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RESTAÇÃO DE CONTAS\Portal da Transparencia\9- Pessoal\"/>
    </mc:Choice>
  </mc:AlternateContent>
  <xr:revisionPtr revIDLastSave="0" documentId="8_{0BB4A7D5-15AA-4394-86DD-ADFE0E152A40}" xr6:coauthVersionLast="47" xr6:coauthVersionMax="47" xr10:uidLastSave="{00000000-0000-0000-0000-000000000000}"/>
  <bookViews>
    <workbookView xWindow="-120" yWindow="-120" windowWidth="24240" windowHeight="13020" xr2:uid="{7C89AF67-E3C3-4788-83F0-ABE7514791BC}"/>
  </bookViews>
  <sheets>
    <sheet name="Dirigentes e Chefias" sheetId="1" r:id="rId1"/>
  </sheets>
  <definedNames>
    <definedName name="_xlnm.Print_Area" localSheetId="0">'Dirigentes e Chefias'!$B$2:$M$36</definedName>
    <definedName name="Excel_BuiltIn_Print_Titles_1" localSheetId="0">'Dirigentes e Chefias'!$B$1:$IO$13</definedName>
    <definedName name="Excel_BuiltIn_Print_Titles_1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</calcChain>
</file>

<file path=xl/sharedStrings.xml><?xml version="1.0" encoding="utf-8"?>
<sst xmlns="http://schemas.openxmlformats.org/spreadsheetml/2006/main" count="151" uniqueCount="100">
  <si>
    <t>RELAÇÃO MENSAL DOS MEMBROS DA DIRETORIA E DAS CHEFIAS DE SEU ORGANOGRAMA COM AS RESPECTIVAS REMUNERAÇÕES</t>
  </si>
  <si>
    <t>DEMONSTRATIVO DE VENCIMENTOS - CELETISTAS (UNIDADE)</t>
  </si>
  <si>
    <t>Competência: Agosto_2025</t>
  </si>
  <si>
    <t>UNIDADE: Complexo Oncológico de Referencia do Estado de Goiás - CORA</t>
  </si>
  <si>
    <t>Unidade</t>
  </si>
  <si>
    <t>Nome do Colaborador</t>
  </si>
  <si>
    <t>Cargo</t>
  </si>
  <si>
    <t>Vínculo</t>
  </si>
  <si>
    <t>Telefone</t>
  </si>
  <si>
    <t>E-mail</t>
  </si>
  <si>
    <t xml:space="preserve"> 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</si>
  <si>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</si>
  <si>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</si>
  <si>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</si>
  <si>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</si>
  <si>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</si>
  <si>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Complexo Oncológico de Referencia do Estado de Goiás - CORA</t>
  </si>
  <si>
    <t>CARLA LIMA DONZELLI</t>
  </si>
  <si>
    <t>GERENTE ENFERMAGEM I</t>
  </si>
  <si>
    <t>CLT</t>
  </si>
  <si>
    <t>(62) 4013-6609</t>
  </si>
  <si>
    <t>carla.donzelli@cora.saude.go.gov.br</t>
  </si>
  <si>
    <t>FERNANDA CRISTINA CHAVAGLIA MARQUES</t>
  </si>
  <si>
    <t>GERENTE ASSISTENCIAL I</t>
  </si>
  <si>
    <t>(62) 4013-6606</t>
  </si>
  <si>
    <t>fernanda.chavaglia@cora.saude.go.gov.br</t>
  </si>
  <si>
    <t>GLEIDSON FREITAS DA ROCHA</t>
  </si>
  <si>
    <t>COORDENADOR (A) INFORMATICA I</t>
  </si>
  <si>
    <t>(62) 4013-6699</t>
  </si>
  <si>
    <t>gleidson.rocha@cora.saude.go.gov.br</t>
  </si>
  <si>
    <t>INGRIDY IZABELLA VIEIRA CARDOSO</t>
  </si>
  <si>
    <t>COORDENADOR (A) PROJETOS I</t>
  </si>
  <si>
    <t>(62) 4013-6600</t>
  </si>
  <si>
    <t>ingridy.cardoso@cora.saude.go.gov.br</t>
  </si>
  <si>
    <t>PETERSON LEMOS MACEDO</t>
  </si>
  <si>
    <t>COORDENADOR (A) PRESTAÇAO CONTAS I</t>
  </si>
  <si>
    <t>(62) 4013-6628</t>
  </si>
  <si>
    <t>prestcontas@cora.saude.go.gov.br</t>
  </si>
  <si>
    <t>ANA LYGIA PIRES MELARAGNO</t>
  </si>
  <si>
    <t>COORDENADOR(A)  ENFERMAGEM I (EDUCAÇÃO PERMANENTE)</t>
  </si>
  <si>
    <t>(62) 4013-6631</t>
  </si>
  <si>
    <t>ana.melaragno@cora.saude.go.gov.br</t>
  </si>
  <si>
    <t>ANNE CAROLINNE BARBOSA FERREIRA</t>
  </si>
  <si>
    <t>COORDENADOR (A) ENFERMAGEM I (NIR)</t>
  </si>
  <si>
    <t>(62) 4013-6655</t>
  </si>
  <si>
    <t>anne.ferreira@cora.saude.go.gov.br</t>
  </si>
  <si>
    <t>BRUNO SERGIO DE SOUZA BORGES</t>
  </si>
  <si>
    <t>COORDENADOR (A) ENFERMAGEM I (CIA)</t>
  </si>
  <si>
    <t>bruno.borges@cora.saude.go.gov.br</t>
  </si>
  <si>
    <t>FLAVIANE GOMES MONTEIRO</t>
  </si>
  <si>
    <t>COORDENADOR (A) ENFERMAGEM I (CENTRO CIRÚRGICO PEDIÁTRICO)</t>
  </si>
  <si>
    <t>flaviane.monteiro@cora.saude.go.gov.br</t>
  </si>
  <si>
    <t>GABRIELA MARTINS DOS SANTOS MEDEIROS</t>
  </si>
  <si>
    <t>COORDENADOR (A) GOVERNANÇA CLINICA I</t>
  </si>
  <si>
    <t>(62) 4013-6630</t>
  </si>
  <si>
    <t>gabriela.medeiros@cora.saude.go.gov.br</t>
  </si>
  <si>
    <t>GABRIELA PEREIRA RIBEIRO</t>
  </si>
  <si>
    <t>COORDENADOR (A) ENFERMAGEM I ( AMBULATÓRIO PEDIÁTRICO)</t>
  </si>
  <si>
    <t>gabriela.ribeiro@cora.saude.go.gov.br</t>
  </si>
  <si>
    <t>MIRIAN DA SILVA PIRES SANTOS</t>
  </si>
  <si>
    <t>COORDENADOR( A) ENFERMAGEM I (TRANSPLANTE MEDULA ÓSSEA)</t>
  </si>
  <si>
    <t>mirian.santos@cora.saude.go.gov.br</t>
  </si>
  <si>
    <t>PRISCILA AFONSO PEREIRA</t>
  </si>
  <si>
    <t>COORDENADOR( A) ENFERMAGEM I( INTERNAÇÃO PEDIÁTRICA)</t>
  </si>
  <si>
    <t>priscila.pereira@cora.saude.go.gov.br</t>
  </si>
  <si>
    <t>ALESSANDRO DE ASSIS GOMES</t>
  </si>
  <si>
    <t>SUPERVISOR FINANCEIRO I</t>
  </si>
  <si>
    <t>(62) 4013-6626</t>
  </si>
  <si>
    <t>alessandro.gomes@cora.saude.go.gov.br</t>
  </si>
  <si>
    <t>DANIELA DE CARVALHO</t>
  </si>
  <si>
    <t>SUPERVISOR CONTABIL I</t>
  </si>
  <si>
    <t>(62) 4013-6625</t>
  </si>
  <si>
    <t>daniela.carvalho@cora.saude.go.gov.br</t>
  </si>
  <si>
    <t>RAFAEL AMARANTE CAPUCHO</t>
  </si>
  <si>
    <t>SUPERVISOR ADMINISTRATIVO I</t>
  </si>
  <si>
    <t>(62) 4013-6693</t>
  </si>
  <si>
    <t>rafael.capucho@cora.saude.go.gov.br</t>
  </si>
  <si>
    <t>GILBERTO BRASILINO DE SOUZA FILHO</t>
  </si>
  <si>
    <t>SUPERVISOR (A) HOTELARIA I (HOTELARIA)</t>
  </si>
  <si>
    <t>gilberto.souza@cora.saude.go.gov.br</t>
  </si>
  <si>
    <t>JUNIMAR LUIZ SEVILHA</t>
  </si>
  <si>
    <t>ENCARREGADO SEGURANÇA PATRIMONIAL I</t>
  </si>
  <si>
    <t>junimar.sevilha@cora.saude.go.gov.br</t>
  </si>
  <si>
    <t>MARCO AURELIO DOS SANTOS LEITE</t>
  </si>
  <si>
    <t>ENGENHARIA CLÍNICA</t>
  </si>
  <si>
    <t>(62) 4013-6610</t>
  </si>
  <si>
    <t>marco.leite@cora.saude.go.gov.br</t>
  </si>
  <si>
    <t>PATRICIA DINIZ BORGES</t>
  </si>
  <si>
    <t>ENCARREGADO FATURAMENTO I</t>
  </si>
  <si>
    <t>(62) 4013-6619</t>
  </si>
  <si>
    <t>patricia.borges@cora.saude.go.gov.br</t>
  </si>
  <si>
    <t>LETICIA PEREIRA CHAGAS</t>
  </si>
  <si>
    <t>ENCARREGADO MANUTENÇAO PREDIAL I</t>
  </si>
  <si>
    <t>leticia.chagas@cora.saude.go.gov.br</t>
  </si>
  <si>
    <t>Total</t>
  </si>
  <si>
    <t>-</t>
  </si>
  <si>
    <t>Goiânia, 09 de Setembro de 2025</t>
  </si>
  <si>
    <t>LUCELIA DE PAULA MACHADO</t>
  </si>
  <si>
    <t>Fundação Pio XII</t>
  </si>
  <si>
    <t>Analista de Departamento Pessoal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</si>
</sst>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&quot; R$ &quot;* #,##0.00&quot; &quot;;&quot;-R$ &quot;* #,##0.00&quot; &quot;;&quot; R$ &quot;* &quot;-&quot;00&quot; &quot;;&quot; &quot;@&quot; &quot;"/>
  </numFmts>
  <fonts count="36" x14ac:knownFonts="1">
    <font>
      <sz val="10"/>
      <color theme="1"/>
      <name val="Liberation Sans"/>
      <family val="2"/>
    </font>
    <font>
      <sz val="10"/>
      <color theme="1"/>
      <name val="Liberation Sans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i/>
      <sz val="11"/>
      <color rgb="FF7F7F7F"/>
      <name val="Calibri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sz val="11"/>
      <color rgb="FF006100"/>
      <name val="Calibri"/>
      <family val="2"/>
    </font>
    <font>
      <b/>
      <sz val="24"/>
      <color theme="1"/>
      <name val="Liberation Sans"/>
      <family val="2"/>
    </font>
    <font>
      <b/>
      <sz val="18"/>
      <color theme="1"/>
      <name val="Liberation Sans"/>
      <family val="2"/>
    </font>
    <font>
      <b/>
      <sz val="15"/>
      <color rgb="FF1F497D"/>
      <name val="Calibri"/>
      <family val="2"/>
    </font>
    <font>
      <b/>
      <sz val="15"/>
      <color rgb="FF44546A"/>
      <name val="Calibri"/>
      <family val="2"/>
    </font>
    <font>
      <b/>
      <sz val="12"/>
      <color theme="1"/>
      <name val="Liberation Sans"/>
      <family val="2"/>
    </font>
    <font>
      <b/>
      <sz val="13"/>
      <color rgb="FF1F497D"/>
      <name val="Calibri"/>
      <family val="2"/>
    </font>
    <font>
      <b/>
      <sz val="13"/>
      <color rgb="FF44546A"/>
      <name val="Calibri"/>
      <family val="2"/>
    </font>
    <font>
      <b/>
      <sz val="11"/>
      <color rgb="FF1F497D"/>
      <name val="Calibri"/>
      <family val="2"/>
    </font>
    <font>
      <u/>
      <sz val="10"/>
      <color rgb="FF0000EE"/>
      <name val="Liberation Sans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0"/>
      <color rgb="FF996600"/>
      <name val="Liberation Sans"/>
      <family val="2"/>
    </font>
    <font>
      <sz val="11"/>
      <color rgb="FF9C6500"/>
      <name val="Calibri"/>
      <family val="2"/>
    </font>
    <font>
      <sz val="10"/>
      <color theme="1"/>
      <name val="Arial"/>
      <family val="2"/>
    </font>
    <font>
      <sz val="10"/>
      <color rgb="FF333333"/>
      <name val="Liberation Sans"/>
      <family val="2"/>
    </font>
    <font>
      <b/>
      <sz val="11"/>
      <color rgb="FF3F3F3F"/>
      <name val="Calibri"/>
      <family val="2"/>
    </font>
    <font>
      <b/>
      <i/>
      <u/>
      <sz val="10"/>
      <color theme="1"/>
      <name val="Liberation Sans"/>
      <family val="2"/>
    </font>
    <font>
      <b/>
      <sz val="18"/>
      <color rgb="FF1F497D"/>
      <name val="Cambria"/>
      <family val="1"/>
    </font>
    <font>
      <sz val="11"/>
      <color rgb="FFFF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FFEB9C"/>
        <bgColor rgb="FFFFEB9C"/>
      </patternFill>
    </fill>
    <fill>
      <patternFill patternType="solid">
        <fgColor rgb="FFFFFFFF"/>
        <bgColor rgb="FFFFFFFF"/>
      </patternFill>
    </fill>
    <fill>
      <patternFill patternType="solid">
        <fgColor rgb="FFF6F9D4"/>
        <bgColor rgb="FFF6F9D4"/>
      </patternFill>
    </fill>
    <fill>
      <patternFill patternType="solid">
        <fgColor rgb="FFE8F2A1"/>
        <bgColor rgb="FFE8F2A1"/>
      </patternFill>
    </fill>
  </fills>
  <borders count="1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472C4"/>
      </bottom>
      <diagonal/>
    </border>
    <border>
      <left/>
      <right/>
      <top/>
      <bottom style="medium">
        <color rgb="FFA7C0DE"/>
      </bottom>
      <diagonal/>
    </border>
    <border>
      <left/>
      <right/>
      <top/>
      <bottom style="medium">
        <color rgb="FFA1B8E1"/>
      </bottom>
      <diagonal/>
    </border>
    <border>
      <left/>
      <right/>
      <top/>
      <bottom style="thin">
        <color rgb="FF95B3D7"/>
      </bottom>
      <diagonal/>
    </border>
    <border>
      <left/>
      <right/>
      <top/>
      <bottom style="double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92">
    <xf numFmtId="0" fontId="0" fillId="0" borderId="0"/>
    <xf numFmtId="0" fontId="2" fillId="2" borderId="0"/>
    <xf numFmtId="0" fontId="2" fillId="2" borderId="0"/>
    <xf numFmtId="0" fontId="2" fillId="2" borderId="0"/>
    <xf numFmtId="0" fontId="2" fillId="3" borderId="0"/>
    <xf numFmtId="0" fontId="2" fillId="3" borderId="0"/>
    <xf numFmtId="0" fontId="2" fillId="3" borderId="0"/>
    <xf numFmtId="0" fontId="2" fillId="4" borderId="0"/>
    <xf numFmtId="0" fontId="2" fillId="4" borderId="0"/>
    <xf numFmtId="0" fontId="2" fillId="4" borderId="0"/>
    <xf numFmtId="0" fontId="2" fillId="5" borderId="0"/>
    <xf numFmtId="0" fontId="2" fillId="5" borderId="0"/>
    <xf numFmtId="0" fontId="2" fillId="5" borderId="0"/>
    <xf numFmtId="0" fontId="2" fillId="6" borderId="0"/>
    <xf numFmtId="0" fontId="2" fillId="6" borderId="0"/>
    <xf numFmtId="0" fontId="2" fillId="6" borderId="0"/>
    <xf numFmtId="0" fontId="2" fillId="7" borderId="0"/>
    <xf numFmtId="0" fontId="2" fillId="7" borderId="0"/>
    <xf numFmtId="0" fontId="2" fillId="7" borderId="0"/>
    <xf numFmtId="0" fontId="2" fillId="8" borderId="0"/>
    <xf numFmtId="0" fontId="2" fillId="8" borderId="0"/>
    <xf numFmtId="0" fontId="2" fillId="8" borderId="0"/>
    <xf numFmtId="0" fontId="2" fillId="9" borderId="0"/>
    <xf numFmtId="0" fontId="2" fillId="9" borderId="0"/>
    <xf numFmtId="0" fontId="2" fillId="9" borderId="0"/>
    <xf numFmtId="0" fontId="2" fillId="10" borderId="0"/>
    <xf numFmtId="0" fontId="2" fillId="10" borderId="0"/>
    <xf numFmtId="0" fontId="2" fillId="10" borderId="0"/>
    <xf numFmtId="0" fontId="2" fillId="11" borderId="0"/>
    <xf numFmtId="0" fontId="2" fillId="11" borderId="0"/>
    <xf numFmtId="0" fontId="2" fillId="11" borderId="0"/>
    <xf numFmtId="0" fontId="2" fillId="12" borderId="0"/>
    <xf numFmtId="0" fontId="2" fillId="12" borderId="0"/>
    <xf numFmtId="0" fontId="2" fillId="12" borderId="0"/>
    <xf numFmtId="0" fontId="2" fillId="13" borderId="0"/>
    <xf numFmtId="0" fontId="2" fillId="13" borderId="0"/>
    <xf numFmtId="0" fontId="2" fillId="13" borderId="0"/>
    <xf numFmtId="0" fontId="3" fillId="14" borderId="0"/>
    <xf numFmtId="0" fontId="3" fillId="15" borderId="0"/>
    <xf numFmtId="0" fontId="3" fillId="16" borderId="0"/>
    <xf numFmtId="0" fontId="3" fillId="17" borderId="0"/>
    <xf numFmtId="0" fontId="3" fillId="18" borderId="0"/>
    <xf numFmtId="0" fontId="3" fillId="19" borderId="0"/>
    <xf numFmtId="0" fontId="4" fillId="0" borderId="0"/>
    <xf numFmtId="0" fontId="5" fillId="20" borderId="0"/>
    <xf numFmtId="0" fontId="5" fillId="21" borderId="0"/>
    <xf numFmtId="0" fontId="4" fillId="22" borderId="0"/>
    <xf numFmtId="0" fontId="3" fillId="23" borderId="0"/>
    <xf numFmtId="0" fontId="3" fillId="24" borderId="0"/>
    <xf numFmtId="0" fontId="3" fillId="25" borderId="0"/>
    <xf numFmtId="0" fontId="3" fillId="26" borderId="0"/>
    <xf numFmtId="0" fontId="3" fillId="27" borderId="0"/>
    <xf numFmtId="0" fontId="3" fillId="28" borderId="0"/>
    <xf numFmtId="0" fontId="6" fillId="29" borderId="0"/>
    <xf numFmtId="0" fontId="7" fillId="30" borderId="0"/>
    <xf numFmtId="0" fontId="7" fillId="30" borderId="0"/>
    <xf numFmtId="0" fontId="8" fillId="31" borderId="1"/>
    <xf numFmtId="0" fontId="9" fillId="32" borderId="4"/>
    <xf numFmtId="0" fontId="2" fillId="0" borderId="0" applyNumberFormat="0" applyFill="0" applyBorder="0" applyProtection="0"/>
    <xf numFmtId="0" fontId="5" fillId="33" borderId="0"/>
    <xf numFmtId="0" fontId="10" fillId="0" borderId="0"/>
    <xf numFmtId="0" fontId="11" fillId="0" borderId="0"/>
    <xf numFmtId="0" fontId="12" fillId="34" borderId="0"/>
    <xf numFmtId="0" fontId="13" fillId="35" borderId="0"/>
    <xf numFmtId="0" fontId="13" fillId="35" borderId="0"/>
    <xf numFmtId="0" fontId="14" fillId="0" borderId="0"/>
    <xf numFmtId="0" fontId="15" fillId="0" borderId="0"/>
    <xf numFmtId="0" fontId="16" fillId="0" borderId="5"/>
    <xf numFmtId="0" fontId="17" fillId="0" borderId="6"/>
    <xf numFmtId="0" fontId="18" fillId="0" borderId="0"/>
    <xf numFmtId="0" fontId="19" fillId="0" borderId="7"/>
    <xf numFmtId="0" fontId="20" fillId="0" borderId="8"/>
    <xf numFmtId="0" fontId="21" fillId="0" borderId="9"/>
    <xf numFmtId="0" fontId="21" fillId="0" borderId="0"/>
    <xf numFmtId="0" fontId="22" fillId="0" borderId="0"/>
    <xf numFmtId="0" fontId="23" fillId="36" borderId="1"/>
    <xf numFmtId="0" fontId="24" fillId="0" borderId="10"/>
    <xf numFmtId="0" fontId="25" fillId="37" borderId="0"/>
    <xf numFmtId="0" fontId="26" fillId="38" borderId="0"/>
    <xf numFmtId="0" fontId="26" fillId="38" borderId="0"/>
    <xf numFmtId="0" fontId="27" fillId="0" borderId="0"/>
    <xf numFmtId="0" fontId="28" fillId="37" borderId="11"/>
    <xf numFmtId="0" fontId="2" fillId="37" borderId="3"/>
    <xf numFmtId="0" fontId="2" fillId="37" borderId="3"/>
    <xf numFmtId="0" fontId="2" fillId="37" borderId="3"/>
    <xf numFmtId="0" fontId="29" fillId="31" borderId="2"/>
    <xf numFmtId="0" fontId="30" fillId="0" borderId="0"/>
    <xf numFmtId="0" fontId="1" fillId="0" borderId="0"/>
    <xf numFmtId="0" fontId="1" fillId="0" borderId="0"/>
    <xf numFmtId="0" fontId="31" fillId="0" borderId="0"/>
    <xf numFmtId="0" fontId="6" fillId="0" borderId="0"/>
    <xf numFmtId="0" fontId="32" fillId="0" borderId="0"/>
  </cellStyleXfs>
  <cellXfs count="34">
    <xf numFmtId="0" fontId="0" fillId="0" borderId="0" xfId="0"/>
    <xf numFmtId="0" fontId="33" fillId="39" borderId="0" xfId="0" applyFont="1" applyFill="1" applyAlignment="1">
      <alignment vertical="center"/>
    </xf>
    <xf numFmtId="0" fontId="2" fillId="39" borderId="0" xfId="0" applyFont="1" applyFill="1" applyAlignment="1">
      <alignment horizontal="center" vertical="center" wrapText="1"/>
    </xf>
    <xf numFmtId="0" fontId="2" fillId="39" borderId="0" xfId="0" applyFont="1" applyFill="1" applyAlignment="1">
      <alignment vertical="center"/>
    </xf>
    <xf numFmtId="0" fontId="2" fillId="39" borderId="0" xfId="0" applyFont="1" applyFill="1" applyAlignment="1">
      <alignment horizontal="left" vertical="center"/>
    </xf>
    <xf numFmtId="0" fontId="2" fillId="39" borderId="0" xfId="0" applyFont="1" applyFill="1" applyAlignment="1">
      <alignment horizontal="center" vertical="center"/>
    </xf>
    <xf numFmtId="4" fontId="2" fillId="39" borderId="0" xfId="0" applyNumberFormat="1" applyFont="1" applyFill="1" applyAlignment="1">
      <alignment horizontal="right" vertical="center"/>
    </xf>
    <xf numFmtId="4" fontId="2" fillId="39" borderId="0" xfId="0" applyNumberFormat="1" applyFont="1" applyFill="1" applyAlignment="1">
      <alignment horizontal="center" vertical="center"/>
    </xf>
    <xf numFmtId="4" fontId="33" fillId="39" borderId="0" xfId="0" applyNumberFormat="1" applyFont="1" applyFill="1" applyAlignment="1">
      <alignment vertical="center"/>
    </xf>
    <xf numFmtId="0" fontId="34" fillId="39" borderId="13" xfId="0" applyFont="1" applyFill="1" applyBorder="1" applyAlignment="1">
      <alignment horizontal="center" vertical="center" wrapText="1"/>
    </xf>
    <xf numFmtId="4" fontId="34" fillId="39" borderId="13" xfId="0" applyNumberFormat="1" applyFont="1" applyFill="1" applyBorder="1" applyAlignment="1">
      <alignment horizontal="center" vertical="center" wrapText="1"/>
    </xf>
    <xf numFmtId="0" fontId="33" fillId="40" borderId="0" xfId="0" applyFont="1" applyFill="1" applyAlignment="1">
      <alignment vertical="center"/>
    </xf>
    <xf numFmtId="0" fontId="2" fillId="39" borderId="13" xfId="0" applyFont="1" applyFill="1" applyBorder="1" applyAlignment="1">
      <alignment horizontal="center" vertical="center" wrapText="1"/>
    </xf>
    <xf numFmtId="0" fontId="2" fillId="39" borderId="13" xfId="0" applyFont="1" applyFill="1" applyBorder="1" applyAlignment="1">
      <alignment horizontal="left" vertical="center" wrapText="1"/>
    </xf>
    <xf numFmtId="164" fontId="2" fillId="39" borderId="13" xfId="0" applyNumberFormat="1" applyFont="1" applyFill="1" applyBorder="1" applyAlignment="1">
      <alignment horizontal="right" vertical="center" wrapText="1"/>
    </xf>
    <xf numFmtId="4" fontId="33" fillId="40" borderId="0" xfId="0" applyNumberFormat="1" applyFont="1" applyFill="1" applyAlignment="1">
      <alignment vertical="center"/>
    </xf>
    <xf numFmtId="0" fontId="33" fillId="41" borderId="0" xfId="0" applyFont="1" applyFill="1" applyAlignment="1">
      <alignment vertical="center"/>
    </xf>
    <xf numFmtId="4" fontId="33" fillId="41" borderId="0" xfId="0" applyNumberFormat="1" applyFont="1" applyFill="1" applyAlignment="1">
      <alignment vertical="center"/>
    </xf>
    <xf numFmtId="0" fontId="34" fillId="39" borderId="14" xfId="0" applyFont="1" applyFill="1" applyBorder="1" applyAlignment="1">
      <alignment horizontal="center" vertical="center" wrapText="1"/>
    </xf>
    <xf numFmtId="165" fontId="34" fillId="39" borderId="13" xfId="0" applyNumberFormat="1" applyFont="1" applyFill="1" applyBorder="1" applyAlignment="1">
      <alignment horizontal="center" vertical="center" wrapText="1"/>
    </xf>
    <xf numFmtId="0" fontId="2" fillId="39" borderId="15" xfId="0" applyFont="1" applyFill="1" applyBorder="1" applyAlignment="1">
      <alignment horizontal="center" vertical="center" wrapText="1"/>
    </xf>
    <xf numFmtId="0" fontId="2" fillId="39" borderId="0" xfId="0" applyFont="1" applyFill="1" applyAlignment="1">
      <alignment horizontal="left" vertical="center" wrapText="1"/>
    </xf>
    <xf numFmtId="4" fontId="2" fillId="39" borderId="0" xfId="0" applyNumberFormat="1" applyFont="1" applyFill="1" applyAlignment="1">
      <alignment horizontal="right" vertical="center" wrapText="1"/>
    </xf>
    <xf numFmtId="4" fontId="2" fillId="39" borderId="16" xfId="0" applyNumberFormat="1" applyFont="1" applyFill="1" applyBorder="1" applyAlignment="1">
      <alignment horizontal="right" vertical="center" wrapText="1"/>
    </xf>
    <xf numFmtId="0" fontId="33" fillId="39" borderId="0" xfId="0" applyFont="1" applyFill="1" applyAlignment="1">
      <alignment horizontal="center" vertical="center"/>
    </xf>
    <xf numFmtId="0" fontId="33" fillId="39" borderId="0" xfId="0" applyFont="1" applyFill="1" applyAlignment="1">
      <alignment horizontal="center" vertical="center" wrapText="1"/>
    </xf>
    <xf numFmtId="0" fontId="33" fillId="39" borderId="0" xfId="0" applyFont="1" applyFill="1" applyAlignment="1">
      <alignment horizontal="left" vertical="center"/>
    </xf>
    <xf numFmtId="4" fontId="33" fillId="39" borderId="0" xfId="0" applyNumberFormat="1" applyFont="1" applyFill="1" applyAlignment="1">
      <alignment horizontal="right" vertical="center"/>
    </xf>
    <xf numFmtId="4" fontId="33" fillId="39" borderId="0" xfId="0" applyNumberFormat="1" applyFont="1" applyFill="1" applyAlignment="1">
      <alignment horizontal="center" vertical="center"/>
    </xf>
    <xf numFmtId="0" fontId="34" fillId="39" borderId="0" xfId="0" applyFont="1" applyFill="1" applyBorder="1" applyAlignment="1">
      <alignment horizontal="center" vertical="center"/>
    </xf>
    <xf numFmtId="0" fontId="35" fillId="39" borderId="0" xfId="0" applyFont="1" applyFill="1" applyBorder="1" applyAlignment="1">
      <alignment horizontal="center" vertical="center"/>
    </xf>
    <xf numFmtId="0" fontId="34" fillId="39" borderId="12" xfId="0" applyFont="1" applyFill="1" applyBorder="1" applyAlignment="1">
      <alignment horizontal="left" vertical="center" wrapText="1"/>
    </xf>
    <xf numFmtId="0" fontId="35" fillId="39" borderId="13" xfId="0" applyFont="1" applyFill="1" applyBorder="1" applyAlignment="1">
      <alignment horizontal="center" vertical="center"/>
    </xf>
    <xf numFmtId="4" fontId="2" fillId="39" borderId="0" xfId="0" applyNumberFormat="1" applyFont="1" applyFill="1" applyBorder="1" applyAlignment="1">
      <alignment horizontal="center" vertical="center"/>
    </xf>
  </cellXfs>
  <cellStyles count="92">
    <cellStyle name="20% - Accent1" xfId="1" xr:uid="{0570700B-0513-4B73-B765-F9FC771D1A37}"/>
    <cellStyle name="20% - Accent1 2" xfId="2" xr:uid="{67FE8414-714F-47EB-BACF-852459D86524}"/>
    <cellStyle name="20% - Accent1_Planilha2" xfId="3" xr:uid="{C89A8E93-9FC5-42DF-971D-BB20FF96A6D8}"/>
    <cellStyle name="20% - Accent2" xfId="4" xr:uid="{051D1410-8806-4453-8197-E76DCFA75776}"/>
    <cellStyle name="20% - Accent2 2" xfId="5" xr:uid="{2B7676B4-5893-4B11-878D-FE2CE943E226}"/>
    <cellStyle name="20% - Accent2_Planilha2" xfId="6" xr:uid="{ADE9A322-FB62-414C-9FC3-366EE2AF2C4A}"/>
    <cellStyle name="20% - Accent3" xfId="7" xr:uid="{B8C75219-1CBB-4BB1-A21D-F0F05B3A083B}"/>
    <cellStyle name="20% - Accent3 2" xfId="8" xr:uid="{98D801F8-AFE6-42E6-87B2-F3053A18D0AE}"/>
    <cellStyle name="20% - Accent3_Planilha2" xfId="9" xr:uid="{60754C15-8B66-47B6-8555-B3D960A7B106}"/>
    <cellStyle name="20% - Accent4" xfId="10" xr:uid="{21E8632A-B998-4747-8CA3-94107478E58A}"/>
    <cellStyle name="20% - Accent4 2" xfId="11" xr:uid="{249FE9BE-FEE8-46DB-B272-27A60C101EDB}"/>
    <cellStyle name="20% - Accent4_Planilha2" xfId="12" xr:uid="{416D8323-C549-4BBB-9D4C-397DE3CFB9E2}"/>
    <cellStyle name="20% - Accent5" xfId="13" xr:uid="{345BE6E7-A0FF-4DA1-A9C3-3360E1196CEA}"/>
    <cellStyle name="20% - Accent5 2" xfId="14" xr:uid="{06396B55-F732-4113-A0F8-A4A006E59294}"/>
    <cellStyle name="20% - Accent5_Planilha2" xfId="15" xr:uid="{1DB58BD7-E52F-457E-A451-A1EDE706FF2E}"/>
    <cellStyle name="20% - Accent6" xfId="16" xr:uid="{26B28006-E1F6-4EA5-A35A-E4D1B8655A5B}"/>
    <cellStyle name="20% - Accent6 2" xfId="17" xr:uid="{DEC1009B-FCF7-4FA4-BB8E-690768070EE7}"/>
    <cellStyle name="20% - Accent6_Planilha2" xfId="18" xr:uid="{59D3F13D-A2E2-45C3-AD03-EA58C0196A7D}"/>
    <cellStyle name="40% - Accent1" xfId="19" xr:uid="{464A6CA3-8536-408A-A111-608A846D50B7}"/>
    <cellStyle name="40% - Accent1 2" xfId="20" xr:uid="{EC6DC376-68D6-4503-9F0F-DE780A0795BC}"/>
    <cellStyle name="40% - Accent1_Planilha2" xfId="21" xr:uid="{E45D93A2-BDAC-4404-A70A-B404A00FECF3}"/>
    <cellStyle name="40% - Accent2" xfId="22" xr:uid="{C65E0582-CE1D-4B26-883C-6508BB2F5500}"/>
    <cellStyle name="40% - Accent2 2" xfId="23" xr:uid="{2B5878A4-8E34-408C-A150-04327E3978E1}"/>
    <cellStyle name="40% - Accent2_Planilha2" xfId="24" xr:uid="{E14459B6-45EE-4B40-82C9-5B5BFEC72883}"/>
    <cellStyle name="40% - Accent3" xfId="25" xr:uid="{CB980CA4-5B68-4E8E-8393-C55C9F60910F}"/>
    <cellStyle name="40% - Accent3 2" xfId="26" xr:uid="{C5E147A3-B1ED-404A-9E73-35650CFD0F3F}"/>
    <cellStyle name="40% - Accent3_Planilha2" xfId="27" xr:uid="{25000EB8-BC1C-419B-9246-2D169F6C3EA2}"/>
    <cellStyle name="40% - Accent4" xfId="28" xr:uid="{A5BAC6B4-7DBD-4547-9004-714A0AE681D1}"/>
    <cellStyle name="40% - Accent4 2" xfId="29" xr:uid="{62DA563B-6A6B-4835-AC6A-7F43BC54901A}"/>
    <cellStyle name="40% - Accent4_Planilha2" xfId="30" xr:uid="{1FB90B15-C006-4994-9F78-6DCA99599303}"/>
    <cellStyle name="40% - Accent5" xfId="31" xr:uid="{6194C673-A977-4373-8B80-DA3ABD48D4CF}"/>
    <cellStyle name="40% - Accent5 2" xfId="32" xr:uid="{B38DB8DA-756F-42C4-BC34-A439D0CD1EF4}"/>
    <cellStyle name="40% - Accent5_Planilha2" xfId="33" xr:uid="{BC979C10-8A03-4039-9565-7058A974E275}"/>
    <cellStyle name="40% - Accent6" xfId="34" xr:uid="{8CD617E8-4494-40A7-A217-C98C558902F8}"/>
    <cellStyle name="40% - Accent6 2" xfId="35" xr:uid="{3D367A2D-B105-451C-A67C-F28CF0DA6229}"/>
    <cellStyle name="40% - Accent6_Planilha2" xfId="36" xr:uid="{183120AE-689D-4D85-B766-3F0C34BDD7B0}"/>
    <cellStyle name="60% - Accent1" xfId="37" xr:uid="{29D20A0A-FF9F-4537-A417-97AC1296B129}"/>
    <cellStyle name="60% - Accent2" xfId="38" xr:uid="{9DF192A6-3241-4AE3-B315-C60C7EA7E49D}"/>
    <cellStyle name="60% - Accent3" xfId="39" xr:uid="{5DB33EEF-24C3-4B03-9C6E-614599391F0D}"/>
    <cellStyle name="60% - Accent4" xfId="40" xr:uid="{220AB3B8-4DCB-48EB-BE86-9EEB58840037}"/>
    <cellStyle name="60% - Accent5" xfId="41" xr:uid="{652308D8-DD76-48BF-9C40-1DB71F45622C}"/>
    <cellStyle name="60% - Accent6" xfId="42" xr:uid="{368B0339-0399-41C1-A534-D1D5B7E8B503}"/>
    <cellStyle name="Accent" xfId="43" xr:uid="{EB289B51-D12E-4395-B590-AC3C2C11A01A}"/>
    <cellStyle name="Accent 1" xfId="44" xr:uid="{CE4E647B-A019-4857-9845-4A0DC34819F3}"/>
    <cellStyle name="Accent 2" xfId="45" xr:uid="{90A3A690-6B60-4000-AEC5-26340EA7315A}"/>
    <cellStyle name="Accent 3" xfId="46" xr:uid="{109176D7-4398-4DD1-BD21-7820FA08E0D6}"/>
    <cellStyle name="Accent1" xfId="47" xr:uid="{0B42EF23-3F28-4E9E-8164-00D395C603F3}"/>
    <cellStyle name="Accent2" xfId="48" xr:uid="{0799DF91-EF4B-47F2-84F1-FD19C67F4D9D}"/>
    <cellStyle name="Accent3" xfId="49" xr:uid="{D96CB5E3-1813-43B5-B7BA-332638D5A7D1}"/>
    <cellStyle name="Accent4" xfId="50" xr:uid="{6EB800C0-C0BF-4711-BC69-64E04C218788}"/>
    <cellStyle name="Accent5" xfId="51" xr:uid="{72D6E6D3-A82F-490E-B5B9-A2404C6D4AAA}"/>
    <cellStyle name="Accent6" xfId="52" xr:uid="{D0172E3F-BF75-416E-B946-29C29B69BA30}"/>
    <cellStyle name="Bad" xfId="53" xr:uid="{CE0C421F-8E71-42E3-9A1F-421A0298ACC6}"/>
    <cellStyle name="Bad 1" xfId="54" xr:uid="{770F178E-D869-4D2A-827E-9C60F9112967}"/>
    <cellStyle name="Bad 2" xfId="55" xr:uid="{107A8897-9191-4D69-B64D-59DA577EDC23}"/>
    <cellStyle name="Calculation" xfId="56" xr:uid="{6209C2F1-A255-4679-93BD-75C79A5D922D}"/>
    <cellStyle name="Check Cell" xfId="57" xr:uid="{85D92A44-8CA5-4984-8257-0E8E3899FB1F}"/>
    <cellStyle name="Default" xfId="58" xr:uid="{C7117775-D403-4228-94E9-CC2D5F1381E8}"/>
    <cellStyle name="Error" xfId="59" xr:uid="{826832D3-9E50-477D-BC17-DB1C26E0D9A3}"/>
    <cellStyle name="Explanatory Text" xfId="60" xr:uid="{A5B166F9-0703-49D7-8F53-298C84AD3591}"/>
    <cellStyle name="Footnote" xfId="61" xr:uid="{885431AF-6C8C-49CC-B920-5098DC295643}"/>
    <cellStyle name="Good" xfId="62" xr:uid="{A2C7E411-D52C-4C81-A7C5-3895AFAA56BE}"/>
    <cellStyle name="Good 2" xfId="63" xr:uid="{60F75514-8D4F-4F82-B47D-A09EDA0691A1}"/>
    <cellStyle name="Good 3" xfId="64" xr:uid="{25A5802F-EF34-48D3-88FA-039EB92DE8D7}"/>
    <cellStyle name="Heading" xfId="65" xr:uid="{F10917B8-1BC6-4F56-892D-76E742D85743}"/>
    <cellStyle name="Heading 1" xfId="66" xr:uid="{3D54C3C3-B30D-416F-80DB-5115662C3FB3}"/>
    <cellStyle name="Heading 1 3" xfId="67" xr:uid="{C8E8A6D9-0DC2-4DFE-B601-5138FF6745FC}"/>
    <cellStyle name="Heading 1 4" xfId="68" xr:uid="{4CF58112-89C0-422C-9B7D-3BFF752249BA}"/>
    <cellStyle name="Heading 2" xfId="69" xr:uid="{51E62D5A-7BED-4779-9A18-3C1DC7EA88E2}"/>
    <cellStyle name="Heading 2 4" xfId="70" xr:uid="{953BF7C0-C783-4C6F-A21D-5FAF8387126B}"/>
    <cellStyle name="Heading 2 5" xfId="71" xr:uid="{C6FCAD5A-D8B1-4995-8242-F9FD62DE95C6}"/>
    <cellStyle name="Heading 3" xfId="72" xr:uid="{9A010B4B-EE24-4C39-9272-60DB9D8B6E68}"/>
    <cellStyle name="Heading 4" xfId="73" xr:uid="{170BA6D9-E80C-4833-AAB7-9B3C96361B71}"/>
    <cellStyle name="Hyperlink" xfId="74" xr:uid="{6B5E4030-E939-4B45-8E1F-6E7E7500787D}"/>
    <cellStyle name="Input" xfId="75" xr:uid="{A1D30EE3-4B9F-4F01-9950-5A6B61644F49}"/>
    <cellStyle name="Linked Cell" xfId="76" xr:uid="{7DE001BC-F630-4902-B990-858B1F9FC3D2}"/>
    <cellStyle name="Neutral" xfId="77" xr:uid="{495A09DA-BF44-4649-A317-1688F223B450}"/>
    <cellStyle name="Neutral 5" xfId="78" xr:uid="{869AB531-BD8A-4CA2-8CAD-3BFAB2B22280}"/>
    <cellStyle name="Neutral 6" xfId="79" xr:uid="{DD03E21F-69D1-40FE-9B77-2193FB2DF9C8}"/>
    <cellStyle name="Normal" xfId="0" builtinId="0" customBuiltin="1"/>
    <cellStyle name="Normal 2" xfId="80" xr:uid="{E81BBA33-920B-4E72-98C7-A665547D5165}"/>
    <cellStyle name="Note" xfId="81" xr:uid="{6F748CE5-29B0-43C4-A202-483D04AD3853}"/>
    <cellStyle name="Note 2" xfId="82" xr:uid="{EC2B2E3F-A423-461B-A68D-C0603E719C97}"/>
    <cellStyle name="Note 6" xfId="83" xr:uid="{D0A75540-3E0C-443D-80E3-EB1ACB6DA333}"/>
    <cellStyle name="Note 7" xfId="84" xr:uid="{EE34E9AB-AFE6-435E-85BA-1661439B9E78}"/>
    <cellStyle name="Output" xfId="85" xr:uid="{BDC23D69-F8F9-49FB-B2E2-EDF6C6991FD4}"/>
    <cellStyle name="Result" xfId="86" xr:uid="{39D8B4B8-E4C1-4D84-A0C9-8448D4CABE1F}"/>
    <cellStyle name="Status" xfId="87" xr:uid="{3DA55961-3358-46D0-BE06-9D14F473EBE8}"/>
    <cellStyle name="Text" xfId="88" xr:uid="{7C5CB480-8706-45F5-BF58-BB27D1D87ECC}"/>
    <cellStyle name="Title" xfId="89" xr:uid="{D35FEE7E-CE28-4BAA-B599-976C5A4A8942}"/>
    <cellStyle name="Warning" xfId="90" xr:uid="{AF94FB20-5F5F-4CAF-82A8-DF8E6D9506D1}"/>
    <cellStyle name="Warning Text" xfId="91" xr:uid="{3901D199-562B-440B-AEC1-2FB08A7D6E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2095560</xdr:colOff>
      <xdr:row>2</xdr:row>
      <xdr:rowOff>95400</xdr:rowOff>
    </xdr:from>
    <xdr:ext cx="6766560" cy="844199"/>
    <xdr:pic>
      <xdr:nvPicPr>
        <xdr:cNvPr id="2" name="Imagem 1">
          <a:extLst>
            <a:ext uri="{FF2B5EF4-FFF2-40B4-BE49-F238E27FC236}">
              <a16:creationId xmlns:a16="http://schemas.microsoft.com/office/drawing/2014/main" id="{F5F5F449-6571-9195-107A-C510D160F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162860" y="476400"/>
          <a:ext cx="6766560" cy="8441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runo.borges@cora.saude.go.gov.br" TargetMode="External"/><Relationship Id="rId13" Type="http://schemas.openxmlformats.org/officeDocument/2006/relationships/hyperlink" Target="mailto:priscila.pereira@cora.saude.go.gov.br" TargetMode="External"/><Relationship Id="rId18" Type="http://schemas.openxmlformats.org/officeDocument/2006/relationships/hyperlink" Target="mailto:junimar.sevilha@cora.saude.go.gov.br" TargetMode="External"/><Relationship Id="rId3" Type="http://schemas.openxmlformats.org/officeDocument/2006/relationships/hyperlink" Target="mailto:gleidson.rocha@cora.saude.go.gov.br" TargetMode="External"/><Relationship Id="rId21" Type="http://schemas.openxmlformats.org/officeDocument/2006/relationships/hyperlink" Target="mailto:leticia.chagas@cora.saude.go.gov.br" TargetMode="External"/><Relationship Id="rId7" Type="http://schemas.openxmlformats.org/officeDocument/2006/relationships/hyperlink" Target="mailto:anne.ferreira@cora.saude.go.gov.br" TargetMode="External"/><Relationship Id="rId12" Type="http://schemas.openxmlformats.org/officeDocument/2006/relationships/hyperlink" Target="mailto:mirian.santos@cora.saude.go.gov.br" TargetMode="External"/><Relationship Id="rId17" Type="http://schemas.openxmlformats.org/officeDocument/2006/relationships/hyperlink" Target="mailto:gilberto.souza@cora.saude.go.gov.br" TargetMode="External"/><Relationship Id="rId2" Type="http://schemas.openxmlformats.org/officeDocument/2006/relationships/hyperlink" Target="mailto:fernanda.chavaglia@cora.saude.go.gov.br" TargetMode="External"/><Relationship Id="rId16" Type="http://schemas.openxmlformats.org/officeDocument/2006/relationships/hyperlink" Target="mailto:rafael.capucho@cora.saude.go.gov.br" TargetMode="External"/><Relationship Id="rId20" Type="http://schemas.openxmlformats.org/officeDocument/2006/relationships/hyperlink" Target="mailto:patricia.borges@cora.saude.go.gov.br" TargetMode="External"/><Relationship Id="rId1" Type="http://schemas.openxmlformats.org/officeDocument/2006/relationships/hyperlink" Target="mailto:carla.donzelli@cora.saude.go.gov.br" TargetMode="External"/><Relationship Id="rId6" Type="http://schemas.openxmlformats.org/officeDocument/2006/relationships/hyperlink" Target="mailto:ana.melaragno@cora.saude.go.gov.br" TargetMode="External"/><Relationship Id="rId11" Type="http://schemas.openxmlformats.org/officeDocument/2006/relationships/hyperlink" Target="mailto:gabriela.ribeiro@cora.saude.go.gov.br" TargetMode="External"/><Relationship Id="rId5" Type="http://schemas.openxmlformats.org/officeDocument/2006/relationships/hyperlink" Target="mailto:prestcontas@cora.saude.go.gov.br" TargetMode="External"/><Relationship Id="rId15" Type="http://schemas.openxmlformats.org/officeDocument/2006/relationships/hyperlink" Target="mailto:daniela.carvalho@cora.saude.go.gov.br" TargetMode="External"/><Relationship Id="rId10" Type="http://schemas.openxmlformats.org/officeDocument/2006/relationships/hyperlink" Target="mailto:gabriela.medeiros@cora.saude.go.gov.br" TargetMode="External"/><Relationship Id="rId19" Type="http://schemas.openxmlformats.org/officeDocument/2006/relationships/hyperlink" Target="mailto:marco.leite@cora.saude.go.gov.br" TargetMode="External"/><Relationship Id="rId4" Type="http://schemas.openxmlformats.org/officeDocument/2006/relationships/hyperlink" Target="mailto:ingridy.cardoso@cora.saude.go.gov.br" TargetMode="External"/><Relationship Id="rId9" Type="http://schemas.openxmlformats.org/officeDocument/2006/relationships/hyperlink" Target="mailto:flaviane.monteiro@cora.saude.go.gov.br" TargetMode="External"/><Relationship Id="rId14" Type="http://schemas.openxmlformats.org/officeDocument/2006/relationships/hyperlink" Target="mailto:alessandro.gomes@cora.saude.go.gov.br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4B15C-6B6A-45B3-8BCF-9110E3A12C77}">
  <sheetPr>
    <pageSetUpPr fitToPage="1"/>
  </sheetPr>
  <dimension ref="A1:XFD1048576"/>
  <sheetViews>
    <sheetView tabSelected="1" topLeftCell="A16" workbookViewId="0"/>
  </sheetViews>
  <sheetFormatPr defaultRowHeight="11.25" customHeight="1" x14ac:dyDescent="0.2"/>
  <cols>
    <col min="1" max="1" width="1.42578125" style="1" customWidth="1"/>
    <col min="2" max="2" width="24.5703125" style="25" customWidth="1"/>
    <col min="3" max="3" width="50" style="1" customWidth="1"/>
    <col min="4" max="4" width="44.42578125" style="26" customWidth="1"/>
    <col min="5" max="5" width="13.85546875" style="24" customWidth="1"/>
    <col min="6" max="6" width="20.7109375" style="24" customWidth="1"/>
    <col min="7" max="7" width="41.7109375" style="24" customWidth="1"/>
    <col min="8" max="8" width="41.7109375" style="27" customWidth="1"/>
    <col min="9" max="9" width="15.7109375" style="28" customWidth="1"/>
    <col min="10" max="10" width="14.7109375" style="28" customWidth="1"/>
    <col min="11" max="11" width="18.140625" style="28" customWidth="1"/>
    <col min="12" max="12" width="18.42578125" style="28" customWidth="1"/>
    <col min="13" max="13" width="19.7109375" style="28" customWidth="1"/>
    <col min="14" max="1020" width="20.28515625" style="1" customWidth="1"/>
    <col min="1021" max="16383" width="20.28515625" customWidth="1"/>
  </cols>
  <sheetData>
    <row r="1" spans="1:132 16383:16383" ht="15" x14ac:dyDescent="0.2">
      <c r="B1" s="2"/>
      <c r="C1" s="3"/>
      <c r="D1" s="4"/>
      <c r="E1" s="5"/>
      <c r="F1" s="5"/>
      <c r="G1" s="5"/>
      <c r="H1" s="6"/>
      <c r="I1" s="7"/>
      <c r="J1" s="7"/>
      <c r="K1" s="7"/>
      <c r="L1" s="7"/>
      <c r="M1" s="7"/>
    </row>
    <row r="2" spans="1:132 16383:16383" ht="15" x14ac:dyDescent="0.2">
      <c r="B2" s="2"/>
      <c r="C2" s="3"/>
      <c r="D2" s="4"/>
      <c r="E2" s="5"/>
      <c r="F2" s="5"/>
      <c r="G2" s="5"/>
      <c r="H2" s="6"/>
      <c r="I2" s="7"/>
      <c r="J2" s="7"/>
      <c r="K2" s="7"/>
      <c r="L2" s="7"/>
      <c r="M2" s="7"/>
    </row>
    <row r="3" spans="1:132 16383:16383" ht="15" x14ac:dyDescent="0.2">
      <c r="B3" s="2"/>
      <c r="C3" s="3"/>
      <c r="D3" s="4"/>
      <c r="E3" s="5"/>
      <c r="F3" s="5"/>
      <c r="G3" s="5"/>
      <c r="H3" s="6"/>
      <c r="I3" s="7"/>
      <c r="J3" s="7"/>
      <c r="K3" s="7"/>
      <c r="L3" s="7"/>
      <c r="M3" s="7"/>
    </row>
    <row r="4" spans="1:132 16383:16383" ht="29.25" customHeight="1" x14ac:dyDescent="0.2">
      <c r="B4" s="2"/>
      <c r="C4" s="3"/>
      <c r="D4" s="4"/>
      <c r="E4" s="5"/>
      <c r="F4" s="5"/>
      <c r="G4" s="5"/>
      <c r="H4" s="6"/>
      <c r="I4" s="7"/>
      <c r="J4" s="7"/>
      <c r="K4" s="7"/>
      <c r="L4" s="7"/>
      <c r="M4" s="7"/>
    </row>
    <row r="5" spans="1:132 16383:16383" ht="15" x14ac:dyDescent="0.2">
      <c r="B5" s="2"/>
      <c r="C5" s="3"/>
      <c r="D5" s="4"/>
      <c r="E5" s="5"/>
      <c r="F5" s="5"/>
      <c r="G5" s="5"/>
      <c r="H5" s="6"/>
      <c r="I5" s="7"/>
      <c r="J5" s="7"/>
      <c r="K5" s="7"/>
      <c r="L5" s="7"/>
      <c r="M5" s="7"/>
    </row>
    <row r="6" spans="1:132 16383:16383" ht="15" x14ac:dyDescent="0.2">
      <c r="B6" s="2"/>
      <c r="C6" s="3"/>
      <c r="D6" s="4"/>
      <c r="E6" s="5"/>
      <c r="F6" s="5"/>
      <c r="G6" s="5"/>
      <c r="H6" s="6"/>
      <c r="I6" s="7"/>
      <c r="J6" s="7"/>
      <c r="K6" s="7"/>
      <c r="L6" s="7"/>
      <c r="M6" s="7"/>
    </row>
    <row r="7" spans="1:132 16383:16383" ht="15" x14ac:dyDescent="0.2">
      <c r="B7" s="2"/>
      <c r="C7" s="3"/>
      <c r="D7" s="4"/>
      <c r="E7" s="5"/>
      <c r="F7" s="5"/>
      <c r="G7" s="5"/>
      <c r="H7" s="6"/>
      <c r="I7" s="7"/>
      <c r="J7" s="7"/>
      <c r="K7" s="7"/>
      <c r="L7" s="7"/>
      <c r="M7" s="7"/>
    </row>
    <row r="8" spans="1:132 16383:16383" ht="21.75" customHeight="1" x14ac:dyDescent="0.2">
      <c r="B8" s="2"/>
      <c r="C8" s="3"/>
      <c r="D8" s="4"/>
      <c r="E8" s="5"/>
      <c r="F8" s="5"/>
      <c r="G8" s="5"/>
      <c r="H8" s="6"/>
      <c r="I8" s="7"/>
      <c r="J8" s="7"/>
      <c r="K8" s="7"/>
      <c r="L8" s="7"/>
      <c r="M8" s="7"/>
    </row>
    <row r="9" spans="1:132 16383:16383" ht="39.75" customHeight="1" x14ac:dyDescent="0.2">
      <c r="B9" s="29" t="s">
        <v>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2 16383:16383" s="8" customFormat="1" ht="39.75" customHeight="1" x14ac:dyDescent="0.2">
      <c r="A10" s="1"/>
      <c r="B10" s="30" t="s">
        <v>1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XFC10"/>
    </row>
    <row r="11" spans="1:132 16383:16383" s="8" customFormat="1" ht="14.1" customHeight="1" x14ac:dyDescent="0.2">
      <c r="A11" s="1"/>
      <c r="B11" s="31" t="s">
        <v>2</v>
      </c>
      <c r="C11" s="31"/>
      <c r="D11" s="4"/>
      <c r="E11" s="5"/>
      <c r="F11" s="5"/>
      <c r="G11" s="5"/>
      <c r="H11" s="6"/>
      <c r="I11" s="7"/>
      <c r="J11" s="7"/>
      <c r="K11" s="7"/>
      <c r="L11" s="7"/>
      <c r="M11" s="7"/>
      <c r="XFC11"/>
    </row>
    <row r="12" spans="1:132 16383:16383" s="8" customFormat="1" ht="29.25" customHeight="1" x14ac:dyDescent="0.2">
      <c r="A12" s="1"/>
      <c r="B12" s="32" t="s">
        <v>3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XFC12"/>
    </row>
    <row r="13" spans="1:132 16383:16383" s="8" customFormat="1" ht="54" customHeight="1" x14ac:dyDescent="0.2">
      <c r="A13" s="1"/>
      <c r="B13" s="9" t="s">
        <v>4</v>
      </c>
      <c r="C13" s="9" t="s">
        <v>5</v>
      </c>
      <c r="D13" s="9" t="s">
        <v>6</v>
      </c>
      <c r="E13" s="9" t="s">
        <v>7</v>
      </c>
      <c r="F13" s="9" t="s">
        <v>8</v>
      </c>
      <c r="G13" s="9" t="s">
        <v>9</v>
      </c>
      <c r="H13" s="10" t="s">
        <v>10</v>
      </c>
      <c r="I13" s="10" t="s">
        <v>11</v>
      </c>
      <c r="J13" s="10" t="s">
        <v>12</v>
      </c>
      <c r="K13" s="10" t="s">
        <v>13</v>
      </c>
      <c r="L13" s="10" t="s">
        <v>14</v>
      </c>
      <c r="M13" s="10" t="s">
        <v>15</v>
      </c>
      <c r="XFC13"/>
    </row>
    <row r="14" spans="1:132 16383:16383" s="15" customFormat="1" ht="42" customHeight="1" x14ac:dyDescent="0.2">
      <c r="A14" s="11"/>
      <c r="B14" s="12" t="s">
        <v>16</v>
      </c>
      <c r="C14" s="13" t="s">
        <v>17</v>
      </c>
      <c r="D14" s="13" t="s">
        <v>18</v>
      </c>
      <c r="E14" s="12" t="s">
        <v>19</v>
      </c>
      <c r="F14" s="12" t="s">
        <v>20</v>
      </c>
      <c r="G14" s="12" t="s">
        <v>21</v>
      </c>
      <c r="H14" s="14">
        <v>12080.92</v>
      </c>
      <c r="I14" s="14">
        <v>0</v>
      </c>
      <c r="J14" s="14">
        <v>0</v>
      </c>
      <c r="K14" s="14">
        <v>14810.92</v>
      </c>
      <c r="L14" s="14">
        <v>9439.6200000000008</v>
      </c>
      <c r="M14" s="14">
        <v>5371.3</v>
      </c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XFC14"/>
    </row>
    <row r="15" spans="1:132 16383:16383" s="15" customFormat="1" ht="42" customHeight="1" x14ac:dyDescent="0.2">
      <c r="A15" s="11"/>
      <c r="B15" s="12" t="s">
        <v>16</v>
      </c>
      <c r="C15" s="13" t="s">
        <v>22</v>
      </c>
      <c r="D15" s="13" t="s">
        <v>23</v>
      </c>
      <c r="E15" s="12" t="s">
        <v>19</v>
      </c>
      <c r="F15" s="12" t="s">
        <v>24</v>
      </c>
      <c r="G15" s="12" t="s">
        <v>25</v>
      </c>
      <c r="H15" s="14">
        <v>12188.34</v>
      </c>
      <c r="I15" s="14">
        <v>0</v>
      </c>
      <c r="J15" s="14">
        <v>0</v>
      </c>
      <c r="K15" s="14">
        <v>12896.94</v>
      </c>
      <c r="L15" s="14">
        <v>3327.85</v>
      </c>
      <c r="M15" s="14">
        <v>9569.09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XFC15"/>
    </row>
    <row r="16" spans="1:132 16383:16383" s="8" customFormat="1" ht="42" customHeight="1" x14ac:dyDescent="0.2">
      <c r="A16" s="1"/>
      <c r="B16" s="12" t="s">
        <v>16</v>
      </c>
      <c r="C16" s="13" t="s">
        <v>26</v>
      </c>
      <c r="D16" s="13" t="s">
        <v>27</v>
      </c>
      <c r="E16" s="12" t="s">
        <v>19</v>
      </c>
      <c r="F16" s="12" t="s">
        <v>28</v>
      </c>
      <c r="G16" s="12" t="s">
        <v>29</v>
      </c>
      <c r="H16" s="14">
        <v>8563.3700000000008</v>
      </c>
      <c r="I16" s="14">
        <v>0</v>
      </c>
      <c r="J16" s="14">
        <v>0</v>
      </c>
      <c r="K16" s="14">
        <v>9050.51</v>
      </c>
      <c r="L16" s="14">
        <v>5653.46</v>
      </c>
      <c r="M16" s="14">
        <v>3397.05</v>
      </c>
      <c r="XFC16"/>
    </row>
    <row r="17" spans="1:37 16383:16383" s="17" customFormat="1" ht="42" customHeight="1" x14ac:dyDescent="0.2">
      <c r="A17" s="16"/>
      <c r="B17" s="12" t="s">
        <v>16</v>
      </c>
      <c r="C17" s="13" t="s">
        <v>30</v>
      </c>
      <c r="D17" s="13" t="s">
        <v>31</v>
      </c>
      <c r="E17" s="12" t="s">
        <v>19</v>
      </c>
      <c r="F17" s="12" t="s">
        <v>32</v>
      </c>
      <c r="G17" s="12" t="s">
        <v>33</v>
      </c>
      <c r="H17" s="14">
        <v>5348.65</v>
      </c>
      <c r="I17" s="14">
        <v>0</v>
      </c>
      <c r="J17" s="14">
        <v>0</v>
      </c>
      <c r="K17" s="14">
        <v>5720.98</v>
      </c>
      <c r="L17" s="14">
        <v>1107.1600000000001</v>
      </c>
      <c r="M17" s="14">
        <v>4613.82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XFC17"/>
    </row>
    <row r="18" spans="1:37 16383:16383" s="17" customFormat="1" ht="42" customHeight="1" x14ac:dyDescent="0.2">
      <c r="A18" s="16"/>
      <c r="B18" s="12" t="s">
        <v>16</v>
      </c>
      <c r="C18" s="13" t="s">
        <v>34</v>
      </c>
      <c r="D18" s="13" t="s">
        <v>35</v>
      </c>
      <c r="E18" s="12" t="s">
        <v>19</v>
      </c>
      <c r="F18" s="12" t="s">
        <v>36</v>
      </c>
      <c r="G18" s="12" t="s">
        <v>37</v>
      </c>
      <c r="H18" s="14">
        <v>8563.3700000000008</v>
      </c>
      <c r="I18" s="14">
        <v>0</v>
      </c>
      <c r="J18" s="14">
        <v>0</v>
      </c>
      <c r="K18" s="14">
        <v>8563.3700000000008</v>
      </c>
      <c r="L18" s="14">
        <v>3395.97</v>
      </c>
      <c r="M18" s="14">
        <v>5167.3999999999996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XFC18"/>
    </row>
    <row r="19" spans="1:37 16383:16383" s="17" customFormat="1" ht="42" customHeight="1" x14ac:dyDescent="0.2">
      <c r="A19" s="16"/>
      <c r="B19" s="12" t="s">
        <v>16</v>
      </c>
      <c r="C19" s="13" t="s">
        <v>38</v>
      </c>
      <c r="D19" s="13" t="s">
        <v>39</v>
      </c>
      <c r="E19" s="12" t="s">
        <v>19</v>
      </c>
      <c r="F19" s="12" t="s">
        <v>40</v>
      </c>
      <c r="G19" s="12" t="s">
        <v>41</v>
      </c>
      <c r="H19" s="14">
        <v>8487.89</v>
      </c>
      <c r="I19" s="14">
        <v>0</v>
      </c>
      <c r="J19" s="14">
        <v>0</v>
      </c>
      <c r="K19" s="14">
        <v>8649.14</v>
      </c>
      <c r="L19" s="14">
        <v>2159.6999999999998</v>
      </c>
      <c r="M19" s="14">
        <v>6489.44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XFC19"/>
    </row>
    <row r="20" spans="1:37 16383:16383" s="17" customFormat="1" ht="42" customHeight="1" x14ac:dyDescent="0.2">
      <c r="A20" s="16"/>
      <c r="B20" s="12" t="s">
        <v>16</v>
      </c>
      <c r="C20" s="13" t="s">
        <v>42</v>
      </c>
      <c r="D20" s="13" t="s">
        <v>43</v>
      </c>
      <c r="E20" s="12" t="s">
        <v>19</v>
      </c>
      <c r="F20" s="12" t="s">
        <v>44</v>
      </c>
      <c r="G20" s="12" t="s">
        <v>45</v>
      </c>
      <c r="H20" s="14">
        <v>8487.89</v>
      </c>
      <c r="I20" s="14">
        <v>0</v>
      </c>
      <c r="J20" s="14">
        <v>0</v>
      </c>
      <c r="K20" s="14">
        <v>8791.49</v>
      </c>
      <c r="L20" s="14">
        <v>2198.85</v>
      </c>
      <c r="M20" s="14">
        <v>6592.64</v>
      </c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XFC20"/>
    </row>
    <row r="21" spans="1:37 16383:16383" s="17" customFormat="1" ht="42" customHeight="1" x14ac:dyDescent="0.2">
      <c r="A21" s="16"/>
      <c r="B21" s="12" t="s">
        <v>16</v>
      </c>
      <c r="C21" s="13" t="s">
        <v>46</v>
      </c>
      <c r="D21" s="13" t="s">
        <v>47</v>
      </c>
      <c r="E21" s="12" t="s">
        <v>19</v>
      </c>
      <c r="F21" s="12" t="s">
        <v>32</v>
      </c>
      <c r="G21" s="12" t="s">
        <v>48</v>
      </c>
      <c r="H21" s="14">
        <v>8487.89</v>
      </c>
      <c r="I21" s="14">
        <v>0</v>
      </c>
      <c r="J21" s="14">
        <v>0</v>
      </c>
      <c r="K21" s="14">
        <v>10132</v>
      </c>
      <c r="L21" s="14">
        <v>4639.18</v>
      </c>
      <c r="M21" s="14">
        <v>5492.82</v>
      </c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XFC21"/>
    </row>
    <row r="22" spans="1:37 16383:16383" s="17" customFormat="1" ht="42" customHeight="1" x14ac:dyDescent="0.2">
      <c r="A22" s="16"/>
      <c r="B22" s="12" t="s">
        <v>16</v>
      </c>
      <c r="C22" s="13" t="s">
        <v>49</v>
      </c>
      <c r="D22" s="13" t="s">
        <v>50</v>
      </c>
      <c r="E22" s="12" t="s">
        <v>19</v>
      </c>
      <c r="F22" s="12" t="s">
        <v>32</v>
      </c>
      <c r="G22" s="12" t="s">
        <v>51</v>
      </c>
      <c r="H22" s="14">
        <v>8487.89</v>
      </c>
      <c r="I22" s="14">
        <v>0</v>
      </c>
      <c r="J22" s="14">
        <v>0</v>
      </c>
      <c r="K22" s="14">
        <v>18883.29</v>
      </c>
      <c r="L22" s="14">
        <v>4974.09</v>
      </c>
      <c r="M22" s="14">
        <v>13909.2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XFC22"/>
    </row>
    <row r="23" spans="1:37 16383:16383" s="17" customFormat="1" ht="42" customHeight="1" x14ac:dyDescent="0.2">
      <c r="A23" s="16"/>
      <c r="B23" s="12" t="s">
        <v>16</v>
      </c>
      <c r="C23" s="13" t="s">
        <v>52</v>
      </c>
      <c r="D23" s="13" t="s">
        <v>53</v>
      </c>
      <c r="E23" s="12" t="s">
        <v>19</v>
      </c>
      <c r="F23" s="12" t="s">
        <v>54</v>
      </c>
      <c r="G23" s="12" t="s">
        <v>55</v>
      </c>
      <c r="H23" s="14">
        <v>8487.89</v>
      </c>
      <c r="I23" s="14">
        <v>0</v>
      </c>
      <c r="J23" s="14">
        <v>0</v>
      </c>
      <c r="K23" s="14">
        <v>8487.89</v>
      </c>
      <c r="L23" s="14">
        <v>2115.36</v>
      </c>
      <c r="M23" s="14">
        <v>6372.53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XFC23"/>
    </row>
    <row r="24" spans="1:37 16383:16383" s="17" customFormat="1" ht="42" customHeight="1" x14ac:dyDescent="0.2">
      <c r="A24" s="16"/>
      <c r="B24" s="12" t="s">
        <v>16</v>
      </c>
      <c r="C24" s="13" t="s">
        <v>56</v>
      </c>
      <c r="D24" s="13" t="s">
        <v>57</v>
      </c>
      <c r="E24" s="12" t="s">
        <v>19</v>
      </c>
      <c r="F24" s="12" t="s">
        <v>32</v>
      </c>
      <c r="G24" s="12" t="s">
        <v>58</v>
      </c>
      <c r="H24" s="14">
        <v>8487.89</v>
      </c>
      <c r="I24" s="14">
        <v>0</v>
      </c>
      <c r="J24" s="14">
        <v>0</v>
      </c>
      <c r="K24" s="14">
        <v>8801.61</v>
      </c>
      <c r="L24" s="14">
        <v>2226.63</v>
      </c>
      <c r="M24" s="14">
        <v>6574.98</v>
      </c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XFC24"/>
    </row>
    <row r="25" spans="1:37 16383:16383" s="15" customFormat="1" ht="42" customHeight="1" x14ac:dyDescent="0.2">
      <c r="A25" s="11"/>
      <c r="B25" s="12" t="s">
        <v>16</v>
      </c>
      <c r="C25" s="13" t="s">
        <v>59</v>
      </c>
      <c r="D25" s="13" t="s">
        <v>60</v>
      </c>
      <c r="E25" s="12" t="s">
        <v>19</v>
      </c>
      <c r="F25" s="12" t="s">
        <v>32</v>
      </c>
      <c r="G25" s="12" t="s">
        <v>61</v>
      </c>
      <c r="H25" s="14">
        <v>8487.89</v>
      </c>
      <c r="I25" s="14">
        <v>0</v>
      </c>
      <c r="J25" s="14">
        <v>0</v>
      </c>
      <c r="K25" s="14">
        <v>8834.61</v>
      </c>
      <c r="L25" s="14">
        <v>2210.71</v>
      </c>
      <c r="M25" s="14">
        <v>6623.9</v>
      </c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XFC25"/>
    </row>
    <row r="26" spans="1:37 16383:16383" s="15" customFormat="1" ht="42" customHeight="1" x14ac:dyDescent="0.2">
      <c r="A26" s="11"/>
      <c r="B26" s="12" t="s">
        <v>16</v>
      </c>
      <c r="C26" s="13" t="s">
        <v>62</v>
      </c>
      <c r="D26" s="13" t="s">
        <v>63</v>
      </c>
      <c r="E26" s="12" t="s">
        <v>19</v>
      </c>
      <c r="F26" s="12" t="s">
        <v>32</v>
      </c>
      <c r="G26" s="12" t="s">
        <v>64</v>
      </c>
      <c r="H26" s="14">
        <v>8487.89</v>
      </c>
      <c r="I26" s="14">
        <v>0</v>
      </c>
      <c r="J26" s="14">
        <v>0</v>
      </c>
      <c r="K26" s="14">
        <v>9791.7099999999991</v>
      </c>
      <c r="L26" s="14">
        <v>2473.91</v>
      </c>
      <c r="M26" s="14">
        <v>7317.8</v>
      </c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XFC26"/>
    </row>
    <row r="27" spans="1:37 16383:16383" s="17" customFormat="1" ht="42" customHeight="1" x14ac:dyDescent="0.2">
      <c r="A27" s="16"/>
      <c r="B27" s="12" t="s">
        <v>16</v>
      </c>
      <c r="C27" s="13" t="s">
        <v>65</v>
      </c>
      <c r="D27" s="13" t="s">
        <v>66</v>
      </c>
      <c r="E27" s="12" t="s">
        <v>19</v>
      </c>
      <c r="F27" s="12" t="s">
        <v>67</v>
      </c>
      <c r="G27" s="12" t="s">
        <v>68</v>
      </c>
      <c r="H27" s="14">
        <v>6767.75</v>
      </c>
      <c r="I27" s="14">
        <v>0</v>
      </c>
      <c r="J27" s="14">
        <v>0</v>
      </c>
      <c r="K27" s="14">
        <v>6767.75</v>
      </c>
      <c r="L27" s="14">
        <v>1344.85</v>
      </c>
      <c r="M27" s="14">
        <v>5422.9</v>
      </c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XFC27"/>
    </row>
    <row r="28" spans="1:37 16383:16383" s="17" customFormat="1" ht="42" customHeight="1" x14ac:dyDescent="0.2">
      <c r="A28" s="16"/>
      <c r="B28" s="12" t="s">
        <v>16</v>
      </c>
      <c r="C28" s="13" t="s">
        <v>69</v>
      </c>
      <c r="D28" s="13" t="s">
        <v>70</v>
      </c>
      <c r="E28" s="12" t="s">
        <v>19</v>
      </c>
      <c r="F28" s="12" t="s">
        <v>71</v>
      </c>
      <c r="G28" s="12" t="s">
        <v>72</v>
      </c>
      <c r="H28" s="14">
        <v>6767.75</v>
      </c>
      <c r="I28" s="14">
        <v>0</v>
      </c>
      <c r="J28" s="14">
        <v>0</v>
      </c>
      <c r="K28" s="14">
        <v>6767.75</v>
      </c>
      <c r="L28" s="14">
        <v>4101.53</v>
      </c>
      <c r="M28" s="14">
        <v>2666.22</v>
      </c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XFC28"/>
    </row>
    <row r="29" spans="1:37 16383:16383" s="17" customFormat="1" ht="42" customHeight="1" x14ac:dyDescent="0.2">
      <c r="A29" s="16"/>
      <c r="B29" s="12" t="s">
        <v>16</v>
      </c>
      <c r="C29" s="13" t="s">
        <v>73</v>
      </c>
      <c r="D29" s="13" t="s">
        <v>74</v>
      </c>
      <c r="E29" s="12" t="s">
        <v>19</v>
      </c>
      <c r="F29" s="12" t="s">
        <v>75</v>
      </c>
      <c r="G29" s="12" t="s">
        <v>76</v>
      </c>
      <c r="H29" s="14">
        <v>6767.75</v>
      </c>
      <c r="I29" s="14">
        <v>0</v>
      </c>
      <c r="J29" s="14">
        <v>0</v>
      </c>
      <c r="K29" s="14">
        <v>7067.97</v>
      </c>
      <c r="L29" s="14">
        <v>1614.3</v>
      </c>
      <c r="M29" s="14">
        <v>5453.67</v>
      </c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XFC29"/>
    </row>
    <row r="30" spans="1:37 16383:16383" s="15" customFormat="1" ht="42" customHeight="1" x14ac:dyDescent="0.2">
      <c r="A30" s="11"/>
      <c r="B30" s="12" t="s">
        <v>16</v>
      </c>
      <c r="C30" s="13" t="s">
        <v>77</v>
      </c>
      <c r="D30" s="13" t="s">
        <v>78</v>
      </c>
      <c r="E30" s="12" t="s">
        <v>19</v>
      </c>
      <c r="F30" s="12" t="s">
        <v>32</v>
      </c>
      <c r="G30" s="12" t="s">
        <v>79</v>
      </c>
      <c r="H30" s="14">
        <v>5348.65</v>
      </c>
      <c r="I30" s="14">
        <v>0</v>
      </c>
      <c r="J30" s="14">
        <v>0</v>
      </c>
      <c r="K30" s="14">
        <v>5348.65</v>
      </c>
      <c r="L30" s="14">
        <v>1614.14</v>
      </c>
      <c r="M30" s="14">
        <v>3734.51</v>
      </c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XFC30"/>
    </row>
    <row r="31" spans="1:37 16383:16383" s="8" customFormat="1" ht="42" customHeight="1" x14ac:dyDescent="0.2">
      <c r="A31" s="1"/>
      <c r="B31" s="12" t="s">
        <v>16</v>
      </c>
      <c r="C31" s="13" t="s">
        <v>80</v>
      </c>
      <c r="D31" s="13" t="s">
        <v>81</v>
      </c>
      <c r="E31" s="12" t="s">
        <v>19</v>
      </c>
      <c r="F31" s="12" t="s">
        <v>32</v>
      </c>
      <c r="G31" s="12" t="s">
        <v>82</v>
      </c>
      <c r="H31" s="14">
        <v>4227.12</v>
      </c>
      <c r="I31" s="14">
        <v>0</v>
      </c>
      <c r="J31" s="14">
        <v>0</v>
      </c>
      <c r="K31" s="14">
        <v>4239.04</v>
      </c>
      <c r="L31" s="14">
        <v>590.65</v>
      </c>
      <c r="M31" s="14">
        <v>3648.39</v>
      </c>
      <c r="XFC31"/>
    </row>
    <row r="32" spans="1:37 16383:16383" s="8" customFormat="1" ht="42" customHeight="1" x14ac:dyDescent="0.2">
      <c r="A32" s="1"/>
      <c r="B32" s="12" t="s">
        <v>16</v>
      </c>
      <c r="C32" s="13" t="s">
        <v>83</v>
      </c>
      <c r="D32" s="13" t="s">
        <v>84</v>
      </c>
      <c r="E32" s="12" t="s">
        <v>19</v>
      </c>
      <c r="F32" s="12" t="s">
        <v>85</v>
      </c>
      <c r="G32" s="12" t="s">
        <v>86</v>
      </c>
      <c r="H32" s="14">
        <v>12188.34</v>
      </c>
      <c r="I32" s="14">
        <v>0</v>
      </c>
      <c r="J32" s="14">
        <v>0</v>
      </c>
      <c r="K32" s="14">
        <v>12974.57</v>
      </c>
      <c r="L32" s="14">
        <v>4232.8999999999996</v>
      </c>
      <c r="M32" s="14">
        <v>8741.67</v>
      </c>
      <c r="XFC32"/>
    </row>
    <row r="33" spans="1:13 16383:16383" s="8" customFormat="1" ht="42" customHeight="1" x14ac:dyDescent="0.2">
      <c r="A33" s="1"/>
      <c r="B33" s="12" t="s">
        <v>16</v>
      </c>
      <c r="C33" s="13" t="s">
        <v>87</v>
      </c>
      <c r="D33" s="13" t="s">
        <v>88</v>
      </c>
      <c r="E33" s="12" t="s">
        <v>19</v>
      </c>
      <c r="F33" s="12" t="s">
        <v>89</v>
      </c>
      <c r="G33" s="12" t="s">
        <v>90</v>
      </c>
      <c r="H33" s="14">
        <v>4227.12</v>
      </c>
      <c r="I33" s="14">
        <v>0</v>
      </c>
      <c r="J33" s="14">
        <v>0</v>
      </c>
      <c r="K33" s="14">
        <v>4227.12</v>
      </c>
      <c r="L33" s="14">
        <v>586.67999999999995</v>
      </c>
      <c r="M33" s="14">
        <v>3640.44</v>
      </c>
      <c r="XFC33"/>
    </row>
    <row r="34" spans="1:13 16383:16383" s="8" customFormat="1" ht="42" customHeight="1" x14ac:dyDescent="0.2">
      <c r="A34" s="1"/>
      <c r="B34" s="12" t="s">
        <v>16</v>
      </c>
      <c r="C34" s="13" t="s">
        <v>91</v>
      </c>
      <c r="D34" s="13" t="s">
        <v>92</v>
      </c>
      <c r="E34" s="12" t="s">
        <v>19</v>
      </c>
      <c r="F34" s="12" t="s">
        <v>85</v>
      </c>
      <c r="G34" s="12" t="s">
        <v>93</v>
      </c>
      <c r="H34" s="14">
        <v>4227.12</v>
      </c>
      <c r="I34" s="14">
        <v>0</v>
      </c>
      <c r="J34" s="14">
        <v>0</v>
      </c>
      <c r="K34" s="14">
        <v>5347.76</v>
      </c>
      <c r="L34" s="14">
        <v>966.64</v>
      </c>
      <c r="M34" s="14">
        <v>4381.12</v>
      </c>
      <c r="XFC34"/>
    </row>
    <row r="35" spans="1:13 16383:16383" s="8" customFormat="1" ht="31.5" customHeight="1" x14ac:dyDescent="0.2">
      <c r="A35" s="1"/>
      <c r="B35" s="18" t="s">
        <v>94</v>
      </c>
      <c r="C35" s="9">
        <v>21</v>
      </c>
      <c r="D35" s="9" t="s">
        <v>95</v>
      </c>
      <c r="E35" s="9" t="s">
        <v>95</v>
      </c>
      <c r="F35" s="9" t="s">
        <v>95</v>
      </c>
      <c r="G35" s="9" t="s">
        <v>95</v>
      </c>
      <c r="H35" s="19">
        <f>SUM(H14:H34)</f>
        <v>165169.37</v>
      </c>
      <c r="I35" s="19">
        <f>SUM(I14:I34)</f>
        <v>0</v>
      </c>
      <c r="J35" s="19">
        <f>SUM(J14:J34)</f>
        <v>0</v>
      </c>
      <c r="K35" s="19">
        <f>SUM(K14:K34)</f>
        <v>186155.07000000004</v>
      </c>
      <c r="L35" s="19">
        <f>SUM(L14:L34)</f>
        <v>60974.180000000008</v>
      </c>
      <c r="M35" s="19">
        <f>SUM(M14:M34)</f>
        <v>125180.88999999997</v>
      </c>
      <c r="XFC35"/>
    </row>
    <row r="36" spans="1:13 16383:16383" s="8" customFormat="1" ht="15" customHeight="1" x14ac:dyDescent="0.2">
      <c r="A36" s="1"/>
      <c r="B36" s="20"/>
      <c r="C36" s="21"/>
      <c r="D36" s="21"/>
      <c r="E36" s="2"/>
      <c r="F36" s="2"/>
      <c r="G36" s="2"/>
      <c r="H36" s="22"/>
      <c r="I36" s="22"/>
      <c r="J36" s="22"/>
      <c r="K36" s="22"/>
      <c r="L36" s="22"/>
      <c r="M36" s="23"/>
      <c r="XFC36"/>
    </row>
    <row r="37" spans="1:13 16383:16383" ht="11.25" customHeight="1" x14ac:dyDescent="0.2">
      <c r="B37" s="2"/>
      <c r="C37" s="3"/>
      <c r="D37" s="4"/>
      <c r="E37" s="5"/>
      <c r="F37" s="5"/>
      <c r="G37" s="5"/>
      <c r="H37" s="6"/>
      <c r="I37" s="7"/>
      <c r="J37" s="7"/>
      <c r="K37" s="7"/>
      <c r="L37" s="7"/>
      <c r="M37" s="7"/>
    </row>
    <row r="38" spans="1:13 16383:16383" ht="11.25" customHeight="1" x14ac:dyDescent="0.2">
      <c r="B38" s="2"/>
      <c r="C38" s="3"/>
      <c r="D38" s="4"/>
      <c r="E38" s="5"/>
      <c r="F38" s="5"/>
      <c r="G38" s="5"/>
      <c r="H38" s="6"/>
      <c r="I38" s="7"/>
      <c r="J38" s="7"/>
      <c r="K38" s="7"/>
      <c r="L38" s="7"/>
      <c r="M38" s="7"/>
    </row>
    <row r="39" spans="1:13 16383:16383" ht="11.25" customHeight="1" x14ac:dyDescent="0.2">
      <c r="B39" s="2"/>
      <c r="C39" s="3"/>
      <c r="D39" s="4"/>
      <c r="E39" s="5"/>
      <c r="F39" s="5"/>
      <c r="G39" s="5"/>
      <c r="H39" s="6"/>
      <c r="I39" s="7"/>
      <c r="J39" s="7"/>
      <c r="K39" s="7"/>
      <c r="L39" s="33" t="s">
        <v>96</v>
      </c>
      <c r="M39" s="33"/>
    </row>
    <row r="40" spans="1:13 16383:16383" ht="11.25" customHeight="1" x14ac:dyDescent="0.2">
      <c r="B40" s="2"/>
      <c r="C40" s="3"/>
      <c r="D40" s="4"/>
      <c r="E40" s="5"/>
      <c r="F40" s="5"/>
      <c r="G40" s="5"/>
      <c r="H40" s="6"/>
      <c r="I40" s="7"/>
      <c r="J40" s="7"/>
      <c r="K40" s="7"/>
      <c r="L40" s="7"/>
      <c r="M40" s="7"/>
    </row>
    <row r="41" spans="1:13 16383:16383" ht="11.25" customHeight="1" x14ac:dyDescent="0.2">
      <c r="B41" s="2"/>
      <c r="C41" s="3"/>
      <c r="D41" s="4"/>
      <c r="E41" s="5"/>
      <c r="F41" s="5"/>
      <c r="G41" s="5"/>
      <c r="H41" s="6"/>
      <c r="I41" s="7"/>
      <c r="J41" s="7"/>
      <c r="K41" s="7"/>
      <c r="L41" s="7"/>
      <c r="M41" s="7"/>
    </row>
    <row r="42" spans="1:13 16383:16383" ht="11.25" customHeight="1" x14ac:dyDescent="0.2">
      <c r="B42" s="2"/>
      <c r="C42" s="24" t="s">
        <v>97</v>
      </c>
      <c r="D42" s="4"/>
      <c r="E42" s="5"/>
      <c r="F42" s="5"/>
      <c r="G42" s="5" t="s">
        <v>98</v>
      </c>
      <c r="H42" s="6"/>
      <c r="I42" s="7"/>
      <c r="J42" s="7"/>
      <c r="K42" s="7"/>
      <c r="L42" s="7"/>
      <c r="M42" s="7"/>
    </row>
    <row r="43" spans="1:13 16383:16383" ht="11.25" customHeight="1" x14ac:dyDescent="0.2">
      <c r="B43" s="2"/>
      <c r="C43" s="24" t="s">
        <v>99</v>
      </c>
      <c r="D43" s="4"/>
      <c r="E43" s="5"/>
      <c r="F43" s="5"/>
      <c r="G43" s="5"/>
      <c r="H43" s="6"/>
      <c r="I43" s="7"/>
      <c r="J43" s="7"/>
      <c r="K43" s="7"/>
      <c r="L43" s="7"/>
      <c r="M43" s="7"/>
    </row>
    <row r="45" spans="1:13 16383:16383" ht="11.25" customHeight="1" x14ac:dyDescent="0.2">
      <c r="C45" s="24"/>
    </row>
    <row r="46" spans="1:13 16383:16383" ht="11.25" customHeight="1" x14ac:dyDescent="0.2">
      <c r="C46" s="24"/>
    </row>
    <row r="1048327" ht="12.75" x14ac:dyDescent="0.2"/>
    <row r="1048328" ht="12.75" x14ac:dyDescent="0.2"/>
    <row r="1048329" ht="12.75" x14ac:dyDescent="0.2"/>
    <row r="1048330" ht="12.75" x14ac:dyDescent="0.2"/>
    <row r="1048331" ht="12.75" x14ac:dyDescent="0.2"/>
    <row r="1048332" ht="12.75" x14ac:dyDescent="0.2"/>
    <row r="1048333" ht="12.75" x14ac:dyDescent="0.2"/>
    <row r="1048334" ht="12.75" x14ac:dyDescent="0.2"/>
    <row r="1048335" ht="12.75" x14ac:dyDescent="0.2"/>
    <row r="1048336" ht="12.75" x14ac:dyDescent="0.2"/>
    <row r="1048337" ht="12.75" x14ac:dyDescent="0.2"/>
    <row r="1048338" ht="12.75" x14ac:dyDescent="0.2"/>
    <row r="1048339" ht="12.75" x14ac:dyDescent="0.2"/>
    <row r="1048340" ht="12.75" x14ac:dyDescent="0.2"/>
    <row r="1048341" ht="12.75" x14ac:dyDescent="0.2"/>
    <row r="1048342" ht="12.75" x14ac:dyDescent="0.2"/>
    <row r="1048343" ht="12.75" x14ac:dyDescent="0.2"/>
    <row r="1048344" ht="12.75" x14ac:dyDescent="0.2"/>
    <row r="1048345" ht="12.75" x14ac:dyDescent="0.2"/>
    <row r="1048346" ht="12.75" x14ac:dyDescent="0.2"/>
    <row r="1048347" ht="12.75" x14ac:dyDescent="0.2"/>
    <row r="1048348" ht="12.75" x14ac:dyDescent="0.2"/>
    <row r="1048349" ht="12.75" x14ac:dyDescent="0.2"/>
    <row r="1048350" ht="12.75" x14ac:dyDescent="0.2"/>
    <row r="1048351" ht="12.75" x14ac:dyDescent="0.2"/>
    <row r="1048352" ht="12.75" x14ac:dyDescent="0.2"/>
    <row r="1048353" ht="12.75" x14ac:dyDescent="0.2"/>
    <row r="1048354" ht="12.75" x14ac:dyDescent="0.2"/>
    <row r="1048355" ht="12.75" x14ac:dyDescent="0.2"/>
    <row r="1048356" ht="12.75" x14ac:dyDescent="0.2"/>
    <row r="1048357" ht="12.75" x14ac:dyDescent="0.2"/>
    <row r="1048358" ht="12.75" x14ac:dyDescent="0.2"/>
    <row r="1048359" ht="12.75" x14ac:dyDescent="0.2"/>
    <row r="1048360" ht="12.75" x14ac:dyDescent="0.2"/>
    <row r="1048361" ht="12.75" x14ac:dyDescent="0.2"/>
    <row r="1048362" ht="12.75" x14ac:dyDescent="0.2"/>
    <row r="1048363" ht="12.75" x14ac:dyDescent="0.2"/>
    <row r="1048364" ht="12.75" x14ac:dyDescent="0.2"/>
    <row r="1048365" ht="12.75" x14ac:dyDescent="0.2"/>
    <row r="1048366" ht="12.75" x14ac:dyDescent="0.2"/>
    <row r="1048367" ht="12.75" x14ac:dyDescent="0.2"/>
    <row r="1048368" ht="12.75" x14ac:dyDescent="0.2"/>
    <row r="1048369" ht="12.75" x14ac:dyDescent="0.2"/>
    <row r="1048370" ht="12.75" x14ac:dyDescent="0.2"/>
    <row r="1048371" ht="12.75" x14ac:dyDescent="0.2"/>
    <row r="1048372" ht="12.75" x14ac:dyDescent="0.2"/>
    <row r="1048373" ht="12.75" x14ac:dyDescent="0.2"/>
    <row r="1048374" ht="12.75" x14ac:dyDescent="0.2"/>
    <row r="1048375" ht="12.75" x14ac:dyDescent="0.2"/>
    <row r="1048376" ht="12.75" x14ac:dyDescent="0.2"/>
    <row r="1048377" ht="12.75" x14ac:dyDescent="0.2"/>
    <row r="1048378" ht="12.75" x14ac:dyDescent="0.2"/>
    <row r="1048379" ht="12.75" x14ac:dyDescent="0.2"/>
    <row r="1048380" ht="12.75" x14ac:dyDescent="0.2"/>
    <row r="1048381" ht="12.75" x14ac:dyDescent="0.2"/>
    <row r="1048382" ht="12.75" x14ac:dyDescent="0.2"/>
    <row r="1048383" ht="12.75" x14ac:dyDescent="0.2"/>
    <row r="1048384" ht="12.75" x14ac:dyDescent="0.2"/>
    <row r="1048385" ht="12.75" x14ac:dyDescent="0.2"/>
    <row r="1048386" ht="12.75" x14ac:dyDescent="0.2"/>
    <row r="1048387" ht="12.75" x14ac:dyDescent="0.2"/>
    <row r="1048388" ht="12.75" x14ac:dyDescent="0.2"/>
    <row r="1048389" ht="12.75" x14ac:dyDescent="0.2"/>
    <row r="1048390" ht="12.75" x14ac:dyDescent="0.2"/>
    <row r="1048391" ht="12.75" x14ac:dyDescent="0.2"/>
    <row r="1048392" ht="12.75" x14ac:dyDescent="0.2"/>
    <row r="1048393" ht="12.75" x14ac:dyDescent="0.2"/>
    <row r="1048394" ht="12.75" x14ac:dyDescent="0.2"/>
    <row r="1048395" ht="12.75" x14ac:dyDescent="0.2"/>
    <row r="1048396" ht="12.75" x14ac:dyDescent="0.2"/>
    <row r="1048397" ht="12.75" x14ac:dyDescent="0.2"/>
    <row r="1048398" ht="12.75" x14ac:dyDescent="0.2"/>
    <row r="1048399" ht="12.75" x14ac:dyDescent="0.2"/>
    <row r="1048400" ht="12.75" x14ac:dyDescent="0.2"/>
    <row r="1048401" ht="12.75" x14ac:dyDescent="0.2"/>
    <row r="1048402" ht="12.75" x14ac:dyDescent="0.2"/>
    <row r="1048403" ht="12.75" x14ac:dyDescent="0.2"/>
    <row r="1048404" ht="12.75" x14ac:dyDescent="0.2"/>
    <row r="1048405" ht="12.75" x14ac:dyDescent="0.2"/>
    <row r="1048406" ht="12.75" x14ac:dyDescent="0.2"/>
    <row r="1048407" ht="12.75" x14ac:dyDescent="0.2"/>
    <row r="1048408" ht="12.75" x14ac:dyDescent="0.2"/>
    <row r="1048409" ht="12.75" x14ac:dyDescent="0.2"/>
    <row r="1048410" ht="12.75" x14ac:dyDescent="0.2"/>
    <row r="1048411" ht="12.75" x14ac:dyDescent="0.2"/>
    <row r="1048412" ht="12.75" x14ac:dyDescent="0.2"/>
    <row r="1048413" ht="12.75" x14ac:dyDescent="0.2"/>
    <row r="1048414" ht="12.75" x14ac:dyDescent="0.2"/>
    <row r="1048415" ht="12.75" x14ac:dyDescent="0.2"/>
    <row r="1048416" ht="12.75" x14ac:dyDescent="0.2"/>
    <row r="1048417" ht="12.75" x14ac:dyDescent="0.2"/>
    <row r="1048418" ht="12.75" x14ac:dyDescent="0.2"/>
    <row r="1048419" ht="12.75" x14ac:dyDescent="0.2"/>
    <row r="1048420" ht="12.75" x14ac:dyDescent="0.2"/>
    <row r="1048421" ht="12.75" x14ac:dyDescent="0.2"/>
    <row r="1048422" ht="12.75" x14ac:dyDescent="0.2"/>
    <row r="1048423" ht="12.75" x14ac:dyDescent="0.2"/>
    <row r="1048424" ht="12.75" x14ac:dyDescent="0.2"/>
    <row r="1048425" ht="12.75" x14ac:dyDescent="0.2"/>
    <row r="1048426" ht="12.75" x14ac:dyDescent="0.2"/>
    <row r="1048427" ht="12.75" x14ac:dyDescent="0.2"/>
    <row r="1048428" ht="12.75" x14ac:dyDescent="0.2"/>
    <row r="1048429" ht="12.75" x14ac:dyDescent="0.2"/>
    <row r="1048430" ht="12.75" x14ac:dyDescent="0.2"/>
    <row r="1048431" ht="12.75" x14ac:dyDescent="0.2"/>
    <row r="1048432" ht="12.75" x14ac:dyDescent="0.2"/>
    <row r="1048433" ht="12.75" x14ac:dyDescent="0.2"/>
    <row r="1048434" ht="12.75" x14ac:dyDescent="0.2"/>
    <row r="1048435" ht="12.75" x14ac:dyDescent="0.2"/>
    <row r="1048436" ht="12.75" x14ac:dyDescent="0.2"/>
    <row r="1048437" ht="12.75" x14ac:dyDescent="0.2"/>
    <row r="1048438" ht="12.75" x14ac:dyDescent="0.2"/>
    <row r="1048439" ht="12.75" x14ac:dyDescent="0.2"/>
    <row r="1048440" ht="12.75" x14ac:dyDescent="0.2"/>
    <row r="1048441" ht="12.75" x14ac:dyDescent="0.2"/>
    <row r="1048442" ht="12.75" x14ac:dyDescent="0.2"/>
    <row r="1048443" ht="12.75" x14ac:dyDescent="0.2"/>
    <row r="1048444" ht="12.75" x14ac:dyDescent="0.2"/>
    <row r="1048445" ht="12.75" x14ac:dyDescent="0.2"/>
    <row r="1048446" ht="12.75" x14ac:dyDescent="0.2"/>
    <row r="1048447" ht="12.75" x14ac:dyDescent="0.2"/>
    <row r="1048448" ht="12.75" x14ac:dyDescent="0.2"/>
    <row r="1048449" ht="12.75" x14ac:dyDescent="0.2"/>
    <row r="1048450" ht="12.75" x14ac:dyDescent="0.2"/>
    <row r="1048451" ht="12.75" x14ac:dyDescent="0.2"/>
    <row r="1048452" ht="12.75" x14ac:dyDescent="0.2"/>
    <row r="1048453" ht="12.75" x14ac:dyDescent="0.2"/>
    <row r="1048454" ht="12.75" x14ac:dyDescent="0.2"/>
    <row r="1048455" ht="12.75" x14ac:dyDescent="0.2"/>
    <row r="1048456" ht="12.75" x14ac:dyDescent="0.2"/>
    <row r="1048457" ht="12.75" x14ac:dyDescent="0.2"/>
    <row r="1048458" ht="12.75" x14ac:dyDescent="0.2"/>
    <row r="1048459" ht="12.75" x14ac:dyDescent="0.2"/>
    <row r="1048460" ht="12.75" x14ac:dyDescent="0.2"/>
    <row r="1048461" ht="12.75" x14ac:dyDescent="0.2"/>
    <row r="1048462" ht="12.75" x14ac:dyDescent="0.2"/>
    <row r="1048463" ht="12.75" x14ac:dyDescent="0.2"/>
    <row r="1048464" ht="12.75" x14ac:dyDescent="0.2"/>
    <row r="1048465" ht="12.75" x14ac:dyDescent="0.2"/>
    <row r="1048466" ht="12.75" x14ac:dyDescent="0.2"/>
    <row r="1048467" ht="12.75" x14ac:dyDescent="0.2"/>
    <row r="1048468" ht="12.75" x14ac:dyDescent="0.2"/>
    <row r="1048469" ht="12.75" x14ac:dyDescent="0.2"/>
    <row r="1048470" ht="12.75" x14ac:dyDescent="0.2"/>
    <row r="1048471" ht="12.75" x14ac:dyDescent="0.2"/>
    <row r="1048472" ht="12.75" x14ac:dyDescent="0.2"/>
    <row r="1048473" ht="12.75" x14ac:dyDescent="0.2"/>
    <row r="1048474" ht="12.75" x14ac:dyDescent="0.2"/>
    <row r="1048475" ht="12.75" x14ac:dyDescent="0.2"/>
    <row r="1048476" ht="12.75" x14ac:dyDescent="0.2"/>
    <row r="1048477" ht="12.75" x14ac:dyDescent="0.2"/>
    <row r="1048478" ht="12.75" x14ac:dyDescent="0.2"/>
    <row r="1048479" ht="12.75" x14ac:dyDescent="0.2"/>
    <row r="1048480" ht="12.75" x14ac:dyDescent="0.2"/>
    <row r="1048481" ht="12.75" x14ac:dyDescent="0.2"/>
    <row r="1048482" ht="12.75" x14ac:dyDescent="0.2"/>
    <row r="1048483" ht="12.75" x14ac:dyDescent="0.2"/>
    <row r="1048484" ht="12.75" x14ac:dyDescent="0.2"/>
    <row r="1048485" ht="12.75" x14ac:dyDescent="0.2"/>
    <row r="1048486" ht="12.75" x14ac:dyDescent="0.2"/>
    <row r="1048487" ht="12.75" x14ac:dyDescent="0.2"/>
    <row r="1048488" ht="12.75" x14ac:dyDescent="0.2"/>
    <row r="1048489" ht="12.75" x14ac:dyDescent="0.2"/>
    <row r="1048490" ht="12.75" x14ac:dyDescent="0.2"/>
    <row r="1048491" ht="12.75" x14ac:dyDescent="0.2"/>
    <row r="1048492" ht="12.75" x14ac:dyDescent="0.2"/>
    <row r="1048493" ht="12.75" x14ac:dyDescent="0.2"/>
    <row r="1048494" ht="12.75" x14ac:dyDescent="0.2"/>
    <row r="1048495" ht="12.75" x14ac:dyDescent="0.2"/>
    <row r="1048496" ht="12.75" x14ac:dyDescent="0.2"/>
    <row r="1048497" ht="12.75" x14ac:dyDescent="0.2"/>
    <row r="1048498" ht="12.75" x14ac:dyDescent="0.2"/>
    <row r="1048499" ht="12.75" x14ac:dyDescent="0.2"/>
    <row r="1048500" ht="12.75" x14ac:dyDescent="0.2"/>
    <row r="1048501" ht="12.75" x14ac:dyDescent="0.2"/>
    <row r="1048502" ht="12.75" x14ac:dyDescent="0.2"/>
    <row r="1048503" ht="12.75" x14ac:dyDescent="0.2"/>
    <row r="1048504" ht="12.75" x14ac:dyDescent="0.2"/>
    <row r="1048505" ht="12.75" x14ac:dyDescent="0.2"/>
    <row r="1048506" ht="12.75" x14ac:dyDescent="0.2"/>
    <row r="1048507" ht="12.75" x14ac:dyDescent="0.2"/>
    <row r="1048508" ht="12.75" x14ac:dyDescent="0.2"/>
    <row r="1048509" ht="12.75" x14ac:dyDescent="0.2"/>
    <row r="1048510" ht="12.75" x14ac:dyDescent="0.2"/>
    <row r="1048511" ht="12.75" x14ac:dyDescent="0.2"/>
    <row r="1048512" ht="12.75" x14ac:dyDescent="0.2"/>
    <row r="1048513" ht="12.75" x14ac:dyDescent="0.2"/>
    <row r="1048514" ht="12.75" x14ac:dyDescent="0.2"/>
    <row r="1048515" ht="12.75" x14ac:dyDescent="0.2"/>
    <row r="1048516" ht="12.75" x14ac:dyDescent="0.2"/>
    <row r="1048517" ht="12.75" x14ac:dyDescent="0.2"/>
    <row r="1048518" ht="12.75" x14ac:dyDescent="0.2"/>
    <row r="1048519" ht="12.75" x14ac:dyDescent="0.2"/>
    <row r="1048520" ht="12.75" x14ac:dyDescent="0.2"/>
    <row r="1048521" ht="12.75" x14ac:dyDescent="0.2"/>
    <row r="1048522" ht="12.75" x14ac:dyDescent="0.2"/>
    <row r="1048523" ht="12.75" x14ac:dyDescent="0.2"/>
    <row r="1048524" ht="12.75" x14ac:dyDescent="0.2"/>
    <row r="1048525" ht="12.75" x14ac:dyDescent="0.2"/>
    <row r="1048526" ht="12.75" x14ac:dyDescent="0.2"/>
    <row r="1048527" ht="12.75" x14ac:dyDescent="0.2"/>
    <row r="1048528" ht="12.75" x14ac:dyDescent="0.2"/>
    <row r="1048529" ht="12.75" x14ac:dyDescent="0.2"/>
    <row r="1048530" ht="12.75" x14ac:dyDescent="0.2"/>
    <row r="1048531" ht="12.75" x14ac:dyDescent="0.2"/>
    <row r="1048532" ht="12.75" x14ac:dyDescent="0.2"/>
    <row r="1048533" ht="12.75" x14ac:dyDescent="0.2"/>
    <row r="1048534" ht="12.75" x14ac:dyDescent="0.2"/>
    <row r="1048535" ht="12.75" x14ac:dyDescent="0.2"/>
    <row r="1048536" ht="12.75" x14ac:dyDescent="0.2"/>
    <row r="1048537" ht="12.75" x14ac:dyDescent="0.2"/>
    <row r="1048538" ht="12.75" x14ac:dyDescent="0.2"/>
    <row r="1048539" ht="12.75" x14ac:dyDescent="0.2"/>
    <row r="1048540" ht="12.75" x14ac:dyDescent="0.2"/>
    <row r="1048541" ht="12.75" x14ac:dyDescent="0.2"/>
    <row r="1048542" ht="12.75" x14ac:dyDescent="0.2"/>
    <row r="1048543" ht="12.75" x14ac:dyDescent="0.2"/>
    <row r="1048544" ht="12.75" x14ac:dyDescent="0.2"/>
    <row r="1048545" ht="12.75" x14ac:dyDescent="0.2"/>
    <row r="1048546" ht="12.75" x14ac:dyDescent="0.2"/>
    <row r="1048547" ht="12.75" x14ac:dyDescent="0.2"/>
    <row r="1048548" ht="12.75" x14ac:dyDescent="0.2"/>
    <row r="1048549" ht="12.75" x14ac:dyDescent="0.2"/>
    <row r="1048550" ht="12.75" x14ac:dyDescent="0.2"/>
    <row r="1048551" ht="12.75" x14ac:dyDescent="0.2"/>
    <row r="1048552" ht="12.75" x14ac:dyDescent="0.2"/>
    <row r="1048553" ht="12.75" x14ac:dyDescent="0.2"/>
    <row r="1048554" ht="12.75" x14ac:dyDescent="0.2"/>
    <row r="1048555" ht="12.75" x14ac:dyDescent="0.2"/>
    <row r="1048556" ht="12.75" x14ac:dyDescent="0.2"/>
    <row r="1048557" ht="12.75" x14ac:dyDescent="0.2"/>
    <row r="1048558" ht="12.75" x14ac:dyDescent="0.2"/>
    <row r="1048559" ht="12.75" x14ac:dyDescent="0.2"/>
    <row r="1048560" ht="12.75" x14ac:dyDescent="0.2"/>
    <row r="1048561" ht="12.75" x14ac:dyDescent="0.2"/>
    <row r="1048562" ht="12.75" x14ac:dyDescent="0.2"/>
    <row r="1048563" ht="12.75" x14ac:dyDescent="0.2"/>
    <row r="1048564" ht="12.75" x14ac:dyDescent="0.2"/>
    <row r="1048565" ht="12.75" x14ac:dyDescent="0.2"/>
    <row r="1048566" ht="12.75" x14ac:dyDescent="0.2"/>
    <row r="1048567" ht="12.75" x14ac:dyDescent="0.2"/>
    <row r="1048568" ht="12.75" x14ac:dyDescent="0.2"/>
    <row r="1048569" ht="12.75" x14ac:dyDescent="0.2"/>
    <row r="1048570" ht="12.75" x14ac:dyDescent="0.2"/>
    <row r="1048571" ht="12.75" x14ac:dyDescent="0.2"/>
    <row r="1048572" ht="12.75" x14ac:dyDescent="0.2"/>
    <row r="1048573" ht="12.75" x14ac:dyDescent="0.2"/>
    <row r="1048574" ht="12.75" x14ac:dyDescent="0.2"/>
    <row r="1048575" ht="12.75" x14ac:dyDescent="0.2"/>
    <row r="1048576" ht="12.75" x14ac:dyDescent="0.2"/>
  </sheetData>
  <mergeCells count="5">
    <mergeCell ref="B9:M9"/>
    <mergeCell ref="B10:M10"/>
    <mergeCell ref="B11:C11"/>
    <mergeCell ref="B12:M12"/>
    <mergeCell ref="L39:M39"/>
  </mergeCells>
  <hyperlinks>
    <hyperlink ref="G14" r:id="rId1" xr:uid="{66A3219C-63B8-4E25-BB5C-473E568AB434}"/>
    <hyperlink ref="G15" r:id="rId2" xr:uid="{6296B6D0-2504-4AEC-9EDC-97D4458EAFC3}"/>
    <hyperlink ref="G16" r:id="rId3" xr:uid="{F90D3FC1-84F8-47BD-89C4-8772FBD65046}"/>
    <hyperlink ref="G17" r:id="rId4" xr:uid="{85C4D613-F3B0-4DC5-8D90-EFC43E6F8129}"/>
    <hyperlink ref="G18" r:id="rId5" xr:uid="{FB06DCE2-5BDB-45D9-9621-B46F36956EBD}"/>
    <hyperlink ref="G19" r:id="rId6" xr:uid="{5B837EB9-CD93-43F0-819D-D9C842BB5E66}"/>
    <hyperlink ref="G20" r:id="rId7" xr:uid="{9B83A327-F034-4044-9F61-7DA3E0AD35D5}"/>
    <hyperlink ref="G21" r:id="rId8" xr:uid="{9A89D0EF-5436-4BE8-A5EA-89A30ECB0CF9}"/>
    <hyperlink ref="G22" r:id="rId9" xr:uid="{26FA63F7-90D4-4701-A1B9-E9CC58CF2910}"/>
    <hyperlink ref="G23" r:id="rId10" xr:uid="{9D61738F-1F17-470E-9125-8E11FF55ECE5}"/>
    <hyperlink ref="G24" r:id="rId11" xr:uid="{A34050CB-B8AE-4154-AF5B-E385A257284C}"/>
    <hyperlink ref="G25" r:id="rId12" xr:uid="{D81DDB94-3AF0-4748-B3DB-5DDE4BE60A56}"/>
    <hyperlink ref="G26" r:id="rId13" xr:uid="{BC49CA8B-E659-4875-A667-AAFCB8DC8427}"/>
    <hyperlink ref="G27" r:id="rId14" xr:uid="{E61EFF02-C3CB-4F91-AB17-B5B2D3A21263}"/>
    <hyperlink ref="G28" r:id="rId15" xr:uid="{8C9B5C70-A161-473A-B3A5-91966B02AFA1}"/>
    <hyperlink ref="G29" r:id="rId16" xr:uid="{B1B41CED-A8D6-434C-B201-989B73AF8636}"/>
    <hyperlink ref="G30" r:id="rId17" xr:uid="{5A040745-7306-44C8-BA30-32BF6CE38316}"/>
    <hyperlink ref="G31" r:id="rId18" xr:uid="{B291E1A8-E2E3-40E8-8D59-2C12CC464A4A}"/>
    <hyperlink ref="G32" r:id="rId19" xr:uid="{60B87207-AF9B-419F-858B-1690DCB4329E}"/>
    <hyperlink ref="G33" r:id="rId20" xr:uid="{7B1FB2A5-44F3-4A21-92A2-756089E1AD36}"/>
    <hyperlink ref="G34" r:id="rId21" xr:uid="{2D18185B-2887-4C5B-99CA-30047AE1FFB9}"/>
  </hyperlinks>
  <printOptions horizontalCentered="1"/>
  <pageMargins left="0.25000000000000006" right="0.25000000000000006" top="1.1437007874015745" bottom="1.1724409448818898" header="0.74999999999999989" footer="0.30000000000000004"/>
  <pageSetup paperSize="0" fitToHeight="0" orientation="landscape" horizontalDpi="0" verticalDpi="0" copies="0"/>
  <headerFooter alignWithMargins="0">
    <oddFooter>&amp;L&amp;"Arial1,Regular"&amp;8&amp;K000000Fonte: RM Labore - TOTVS Folha de Pagamento&amp;C&amp;"Arial1,Regular"&amp;8&amp;K000000&amp;P</oddFooter>
  </headerFooter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Dirigentes e Chefias</vt:lpstr>
      <vt:lpstr>'Dirigentes e Chefias'!Area_de_impressao</vt:lpstr>
      <vt:lpstr>'Dirigentes e Chefias'!Excel_BuiltIn_Print_Titles_1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 Siqueira Batista</dc:creator>
  <cp:lastModifiedBy>LUCAS DE SOUSA BATISTA</cp:lastModifiedBy>
  <cp:revision>78</cp:revision>
  <cp:lastPrinted>2025-09-10T08:30:57Z</cp:lastPrinted>
  <dcterms:created xsi:type="dcterms:W3CDTF">2020-06-08T12:52:00Z</dcterms:created>
  <dcterms:modified xsi:type="dcterms:W3CDTF">2025-10-01T20:06:33Z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27A977D5A008482BB6C544589A017238_13</vt:lpwstr>
  </property>
  <property fmtid="{D5CDD505-2E9C-101B-9397-08002B2CF9AE}" pid="3" name="KSOProductBuildVer">
    <vt:lpwstr>1046-12.2.0.21931</vt:lpwstr>
  </property>
</Properties>
</file>